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E49B42D0-2442-4996-97E6-9D60D3061C13}" xr6:coauthVersionLast="46" xr6:coauthVersionMax="46" xr10:uidLastSave="{00000000-0000-0000-0000-000000000000}"/>
  <bookViews>
    <workbookView xWindow="-28920" yWindow="-120" windowWidth="29040" windowHeight="15990" activeTab="7" xr2:uid="{00000000-000D-0000-FFFF-FFFF00000000}"/>
  </bookViews>
  <sheets>
    <sheet name="Readme" sheetId="7" r:id="rId1"/>
    <sheet name="Master" sheetId="1" r:id="rId2"/>
    <sheet name="Sheet2" sheetId="57" r:id="rId3"/>
    <sheet name="Tbills" sheetId="36" r:id="rId4"/>
    <sheet name="Chart1" sheetId="55" r:id="rId5"/>
    <sheet name="Sheet1" sheetId="5" r:id="rId6"/>
    <sheet name="VXX-IV" sheetId="32" r:id="rId7"/>
    <sheet name="VXX-Web" sheetId="47" r:id="rId8"/>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19" r:id="rId9"/>
  </pivotCaches>
</workbook>
</file>

<file path=xl/calcChain.xml><?xml version="1.0" encoding="utf-8"?>
<calcChain xmlns="http://schemas.openxmlformats.org/spreadsheetml/2006/main">
  <c r="J4297" i="1" l="1"/>
  <c r="H4297" i="1"/>
  <c r="J4296" i="1"/>
  <c r="H4296" i="1"/>
  <c r="J4295" i="1"/>
  <c r="H4295" i="1"/>
  <c r="J4294" i="1"/>
  <c r="H4294" i="1"/>
  <c r="J4293" i="1"/>
  <c r="H4293" i="1"/>
  <c r="J4292" i="1"/>
  <c r="H4292" i="1"/>
  <c r="J4291" i="1"/>
  <c r="H4291" i="1"/>
  <c r="J4290" i="1"/>
  <c r="H4290" i="1"/>
  <c r="J4289" i="1"/>
  <c r="H4289" i="1"/>
  <c r="J4288" i="1"/>
  <c r="H4288" i="1"/>
  <c r="J4287" i="1"/>
  <c r="H4287" i="1"/>
  <c r="J4286" i="1"/>
  <c r="H4286" i="1"/>
  <c r="J4285" i="1"/>
  <c r="H4285" i="1"/>
  <c r="J4284" i="1"/>
  <c r="H4284" i="1"/>
  <c r="J4283" i="1"/>
  <c r="H4283" i="1"/>
  <c r="J4282" i="1"/>
  <c r="H4282" i="1"/>
  <c r="J4281" i="1"/>
  <c r="H4281" i="1"/>
  <c r="J4280" i="1"/>
  <c r="H4280" i="1"/>
  <c r="J4279" i="1"/>
  <c r="H4279" i="1"/>
  <c r="J4278" i="1"/>
  <c r="H4278" i="1"/>
  <c r="J4277" i="1"/>
  <c r="H4277" i="1"/>
  <c r="J4276" i="1"/>
  <c r="H4276" i="1"/>
  <c r="J4275" i="1"/>
  <c r="H4275" i="1"/>
  <c r="J4274" i="1"/>
  <c r="H4274" i="1"/>
  <c r="J4273" i="1"/>
  <c r="H4273" i="1"/>
  <c r="J4272" i="1"/>
  <c r="H4272" i="1"/>
  <c r="J4271" i="1"/>
  <c r="H4271" i="1"/>
  <c r="J4270" i="1"/>
  <c r="H4270" i="1"/>
  <c r="J4269" i="1"/>
  <c r="H4269" i="1"/>
  <c r="J4268" i="1"/>
  <c r="H4268" i="1"/>
  <c r="J4267" i="1"/>
  <c r="H4267" i="1"/>
  <c r="J4266" i="1"/>
  <c r="H4266" i="1"/>
  <c r="J4265" i="1"/>
  <c r="H4265" i="1"/>
  <c r="J4264" i="1"/>
  <c r="H4264" i="1"/>
  <c r="J4263" i="1"/>
  <c r="H4263" i="1"/>
  <c r="J4262" i="1"/>
  <c r="H4262" i="1"/>
  <c r="J4261" i="1"/>
  <c r="H4261" i="1"/>
  <c r="J4260" i="1"/>
  <c r="H4260" i="1"/>
  <c r="J4259" i="1"/>
  <c r="H4259" i="1"/>
  <c r="J4258" i="1"/>
  <c r="H4258" i="1"/>
  <c r="J4257" i="1"/>
  <c r="H4257" i="1"/>
  <c r="J4256" i="1"/>
  <c r="H4256" i="1"/>
  <c r="J4255" i="1"/>
  <c r="H4255" i="1"/>
  <c r="J4254" i="1"/>
  <c r="H4254" i="1"/>
  <c r="J4253" i="1"/>
  <c r="H4253" i="1"/>
  <c r="J4252" i="1"/>
  <c r="H4252" i="1"/>
  <c r="J4251" i="1"/>
  <c r="H4251" i="1"/>
  <c r="J4250" i="1"/>
  <c r="H4250" i="1"/>
  <c r="J4249" i="1"/>
  <c r="H4249" i="1"/>
  <c r="J4248" i="1"/>
  <c r="H4248" i="1"/>
  <c r="J4247" i="1"/>
  <c r="H4247" i="1"/>
  <c r="J4246" i="1"/>
  <c r="H4246" i="1"/>
  <c r="J4245" i="1"/>
  <c r="H4245" i="1"/>
  <c r="J4244" i="1"/>
  <c r="H4244" i="1"/>
  <c r="J4243" i="1"/>
  <c r="H4243" i="1"/>
  <c r="J4242" i="1"/>
  <c r="H4242" i="1"/>
  <c r="J4241" i="1"/>
  <c r="H4241" i="1"/>
  <c r="J4240" i="1"/>
  <c r="H4240" i="1"/>
  <c r="J4239" i="1"/>
  <c r="H4239" i="1"/>
  <c r="J4238" i="1"/>
  <c r="H4238" i="1"/>
  <c r="J4237" i="1"/>
  <c r="H4237" i="1"/>
  <c r="J4236" i="1"/>
  <c r="H4236" i="1"/>
  <c r="J4235" i="1"/>
  <c r="H4235" i="1"/>
  <c r="J4234" i="1"/>
  <c r="H4234" i="1"/>
  <c r="J4233" i="1"/>
  <c r="H4233" i="1"/>
  <c r="C902" i="36"/>
  <c r="C901" i="36"/>
  <c r="C900" i="36"/>
  <c r="C899" i="36"/>
  <c r="C898" i="36"/>
  <c r="C897" i="36"/>
  <c r="C896" i="36"/>
  <c r="C895" i="36"/>
  <c r="C894" i="36"/>
  <c r="C893" i="36"/>
  <c r="C892" i="36"/>
  <c r="C891" i="36"/>
  <c r="C890" i="36"/>
  <c r="C889" i="36"/>
  <c r="C888" i="36"/>
  <c r="C887" i="36"/>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H4232" i="1"/>
  <c r="H4228" i="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M2" i="1" l="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O3" i="1" l="1"/>
  <c r="H3982" i="1" l="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I2" i="1" l="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l="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7" i="1"/>
  <c r="I8" i="1" s="1"/>
  <c r="I9" i="1" s="1"/>
  <c r="I10" i="1" s="1"/>
  <c r="I11" i="1" s="1"/>
  <c r="I12" i="1" s="1"/>
  <c r="I13" i="1" s="1"/>
  <c r="I14" i="1" s="1"/>
  <c r="I15" i="1" s="1"/>
  <c r="I16" i="1" s="1"/>
  <c r="I17" i="1" s="1"/>
  <c r="J1226" i="1"/>
  <c r="I18" i="1" l="1"/>
  <c r="I19" i="1" l="1"/>
  <c r="I20" i="1" l="1"/>
  <c r="I21" i="1" l="1"/>
  <c r="I22" i="1" l="1"/>
  <c r="I23" i="1" l="1"/>
  <c r="I24" i="1" l="1"/>
  <c r="I25" i="1" l="1"/>
  <c r="I26" i="1" l="1"/>
  <c r="I27" i="1" l="1"/>
  <c r="I28" i="1" l="1"/>
  <c r="I29" i="1" l="1"/>
  <c r="I30" i="1" l="1"/>
  <c r="I31" i="1" l="1"/>
  <c r="I32" i="1" l="1"/>
  <c r="I33" i="1" l="1"/>
  <c r="I34" i="1" l="1"/>
  <c r="I35" i="1" l="1"/>
  <c r="I36" i="1" l="1"/>
  <c r="I37" i="1" l="1"/>
  <c r="I38" i="1" l="1"/>
  <c r="I39" i="1" l="1"/>
  <c r="I40" i="1" l="1"/>
  <c r="I41" i="1" l="1"/>
  <c r="I42" i="1" l="1"/>
  <c r="I43" i="1" l="1"/>
  <c r="I44" i="1" l="1"/>
  <c r="I45" i="1" l="1"/>
  <c r="I46" i="1" l="1"/>
  <c r="I47" i="1" l="1"/>
  <c r="I48" i="1" l="1"/>
  <c r="I49" i="1" l="1"/>
  <c r="I50" i="1" l="1"/>
  <c r="I51" i="1" l="1"/>
  <c r="I52" i="1" l="1"/>
  <c r="I53" i="1" l="1"/>
  <c r="I54" i="1" l="1"/>
  <c r="I55" i="1" l="1"/>
  <c r="I56" i="1" l="1"/>
  <c r="I57" i="1" l="1"/>
  <c r="I58" i="1" l="1"/>
  <c r="I59" i="1" l="1"/>
  <c r="I60" i="1" l="1"/>
  <c r="I61" i="1" l="1"/>
  <c r="I62" i="1" l="1"/>
  <c r="I63" i="1" l="1"/>
  <c r="I64" i="1" l="1"/>
  <c r="I65" i="1" l="1"/>
  <c r="I66" i="1" l="1"/>
  <c r="I67" i="1" l="1"/>
  <c r="I68" i="1" l="1"/>
  <c r="I69" i="1" l="1"/>
  <c r="I70" i="1" l="1"/>
  <c r="I71" i="1" l="1"/>
  <c r="I72" i="1" l="1"/>
  <c r="I73" i="1" l="1"/>
  <c r="I74" i="1" l="1"/>
  <c r="I75" i="1" l="1"/>
  <c r="I76" i="1" l="1"/>
  <c r="I77" i="1" l="1"/>
  <c r="I78" i="1" l="1"/>
  <c r="I79" i="1" l="1"/>
  <c r="I80" i="1" l="1"/>
  <c r="I81" i="1" l="1"/>
  <c r="I82" i="1" l="1"/>
  <c r="I83" i="1" l="1"/>
  <c r="I84" i="1" l="1"/>
  <c r="I85" i="1" l="1"/>
  <c r="I86" i="1" l="1"/>
  <c r="I87" i="1" l="1"/>
  <c r="I88" i="1" l="1"/>
  <c r="I89" i="1" l="1"/>
  <c r="I90" i="1" l="1"/>
  <c r="I91" i="1" l="1"/>
  <c r="I92" i="1" l="1"/>
  <c r="I93" i="1" l="1"/>
  <c r="I94" i="1" l="1"/>
  <c r="I95" i="1" l="1"/>
  <c r="I96" i="1" l="1"/>
  <c r="I97" i="1" l="1"/>
  <c r="I98" i="1" l="1"/>
  <c r="I99" i="1" l="1"/>
  <c r="I100" i="1" l="1"/>
  <c r="I101" i="1" l="1"/>
  <c r="I102" i="1" l="1"/>
  <c r="I103" i="1" l="1"/>
  <c r="I104" i="1" l="1"/>
  <c r="I105" i="1" l="1"/>
  <c r="I106" i="1" l="1"/>
  <c r="I107" i="1" l="1"/>
  <c r="I108" i="1" l="1"/>
  <c r="I109" i="1" l="1"/>
  <c r="I110" i="1" l="1"/>
  <c r="I111" i="1" l="1"/>
  <c r="I112" i="1" l="1"/>
  <c r="I113" i="1" l="1"/>
  <c r="I114" i="1" l="1"/>
  <c r="I115" i="1" l="1"/>
  <c r="I116" i="1" l="1"/>
  <c r="I117" i="1" l="1"/>
  <c r="I118" i="1" l="1"/>
  <c r="I119" i="1" l="1"/>
  <c r="I120" i="1" l="1"/>
  <c r="I121" i="1" l="1"/>
  <c r="I122" i="1" l="1"/>
  <c r="I123" i="1" l="1"/>
  <c r="I124" i="1" l="1"/>
  <c r="I125" i="1" l="1"/>
  <c r="I126" i="1" l="1"/>
  <c r="I127" i="1" l="1"/>
  <c r="I128" i="1" l="1"/>
  <c r="I129" i="1" l="1"/>
  <c r="I130" i="1" l="1"/>
  <c r="I131" i="1" l="1"/>
  <c r="I132" i="1" l="1"/>
  <c r="I133" i="1" l="1"/>
  <c r="I134" i="1" l="1"/>
  <c r="I135" i="1" l="1"/>
  <c r="I136" i="1" l="1"/>
  <c r="I137" i="1" l="1"/>
  <c r="I138" i="1" l="1"/>
  <c r="I139" i="1" l="1"/>
  <c r="I140" i="1" l="1"/>
  <c r="I141" i="1" l="1"/>
  <c r="I142" i="1" l="1"/>
  <c r="I143" i="1" l="1"/>
  <c r="I144" i="1" l="1"/>
  <c r="I145" i="1" l="1"/>
  <c r="I146" i="1" l="1"/>
  <c r="I147" i="1" l="1"/>
  <c r="I148" i="1" l="1"/>
  <c r="I149" i="1" l="1"/>
  <c r="I150" i="1" l="1"/>
  <c r="I151" i="1" l="1"/>
  <c r="I152" i="1" l="1"/>
  <c r="I153" i="1" l="1"/>
  <c r="I154" i="1" l="1"/>
  <c r="I155" i="1" l="1"/>
  <c r="I156" i="1" l="1"/>
  <c r="I157" i="1" l="1"/>
  <c r="I158" i="1" l="1"/>
  <c r="I159" i="1" l="1"/>
  <c r="I160" i="1" l="1"/>
  <c r="I161" i="1" l="1"/>
  <c r="I162" i="1" l="1"/>
  <c r="I163" i="1" l="1"/>
  <c r="I164" i="1" l="1"/>
  <c r="I165" i="1" l="1"/>
  <c r="I166" i="1" l="1"/>
  <c r="I167" i="1" l="1"/>
  <c r="I168" i="1" l="1"/>
  <c r="I169" i="1" l="1"/>
  <c r="I170" i="1" l="1"/>
  <c r="I171" i="1" l="1"/>
  <c r="I172" i="1" l="1"/>
  <c r="I173" i="1" l="1"/>
  <c r="I174" i="1" l="1"/>
  <c r="I175" i="1" l="1"/>
  <c r="I176" i="1" l="1"/>
  <c r="I177" i="1" l="1"/>
  <c r="I178" i="1" l="1"/>
  <c r="I179" i="1" l="1"/>
  <c r="I180" i="1" l="1"/>
  <c r="I181" i="1" l="1"/>
  <c r="I182" i="1" l="1"/>
  <c r="I183" i="1" l="1"/>
  <c r="I184" i="1" l="1"/>
  <c r="I185" i="1" l="1"/>
  <c r="I186" i="1" l="1"/>
  <c r="I187" i="1" l="1"/>
  <c r="I188" i="1" l="1"/>
  <c r="I189" i="1" l="1"/>
  <c r="I190" i="1" l="1"/>
  <c r="I191" i="1" l="1"/>
  <c r="I192" i="1" l="1"/>
  <c r="I193" i="1" l="1"/>
  <c r="I194" i="1" l="1"/>
  <c r="I195" i="1" l="1"/>
  <c r="I196" i="1" l="1"/>
  <c r="I197" i="1" l="1"/>
  <c r="I198" i="1" l="1"/>
  <c r="I199" i="1" l="1"/>
  <c r="I200" i="1" l="1"/>
  <c r="I201" i="1" l="1"/>
  <c r="I202" i="1" l="1"/>
  <c r="I203" i="1" l="1"/>
  <c r="I204" i="1" l="1"/>
  <c r="I205" i="1" l="1"/>
  <c r="I206" i="1" l="1"/>
  <c r="I207" i="1" l="1"/>
  <c r="I208" i="1" l="1"/>
  <c r="I209" i="1" l="1"/>
  <c r="I210" i="1" l="1"/>
  <c r="I211" i="1" l="1"/>
  <c r="I212" i="1" l="1"/>
  <c r="I213" i="1" l="1"/>
  <c r="I214" i="1" l="1"/>
  <c r="I215" i="1" l="1"/>
  <c r="I216" i="1" l="1"/>
  <c r="I217" i="1" l="1"/>
  <c r="I218" i="1" l="1"/>
  <c r="I219" i="1" l="1"/>
  <c r="I220" i="1" l="1"/>
  <c r="I221" i="1" l="1"/>
  <c r="I222" i="1" l="1"/>
  <c r="I223" i="1" l="1"/>
  <c r="I224" i="1" l="1"/>
  <c r="I225" i="1" l="1"/>
  <c r="I226" i="1" l="1"/>
  <c r="I227" i="1" l="1"/>
  <c r="I228" i="1" l="1"/>
  <c r="I229" i="1" l="1"/>
  <c r="I230" i="1" l="1"/>
  <c r="I231" i="1" l="1"/>
  <c r="I232" i="1" l="1"/>
  <c r="I233" i="1" l="1"/>
  <c r="I234" i="1" l="1"/>
  <c r="I235" i="1" l="1"/>
  <c r="I236" i="1" l="1"/>
  <c r="I237" i="1" l="1"/>
  <c r="I238" i="1" l="1"/>
  <c r="I239" i="1" l="1"/>
  <c r="I240" i="1" l="1"/>
  <c r="I241" i="1" l="1"/>
  <c r="I242" i="1" l="1"/>
  <c r="I243" i="1" l="1"/>
  <c r="I244" i="1" l="1"/>
  <c r="I245" i="1" l="1"/>
  <c r="I246" i="1" l="1"/>
  <c r="I247" i="1" l="1"/>
  <c r="I248" i="1" l="1"/>
  <c r="I249" i="1" l="1"/>
  <c r="I250" i="1" l="1"/>
  <c r="I251" i="1" l="1"/>
  <c r="I252" i="1" l="1"/>
  <c r="I253" i="1" l="1"/>
  <c r="I254" i="1" l="1"/>
  <c r="I255" i="1" l="1"/>
  <c r="I256" i="1" l="1"/>
  <c r="I257" i="1" l="1"/>
  <c r="I258" i="1" l="1"/>
  <c r="I259" i="1" l="1"/>
  <c r="I260" i="1" l="1"/>
  <c r="I261" i="1" l="1"/>
  <c r="I262" i="1" l="1"/>
  <c r="I263" i="1" l="1"/>
  <c r="I264" i="1" l="1"/>
  <c r="I265" i="1" l="1"/>
  <c r="I266" i="1" l="1"/>
  <c r="I267" i="1" l="1"/>
  <c r="I268" i="1" l="1"/>
  <c r="I269" i="1" l="1"/>
  <c r="I270" i="1" l="1"/>
  <c r="I271" i="1" l="1"/>
  <c r="I272" i="1" l="1"/>
  <c r="I273" i="1" l="1"/>
  <c r="I274" i="1" l="1"/>
  <c r="I275" i="1" l="1"/>
  <c r="I276" i="1" l="1"/>
  <c r="I277" i="1" l="1"/>
  <c r="I278" i="1" l="1"/>
  <c r="I279" i="1" l="1"/>
  <c r="I280" i="1" l="1"/>
  <c r="I281" i="1" l="1"/>
  <c r="I282" i="1" l="1"/>
  <c r="I283" i="1" l="1"/>
  <c r="I284" i="1" l="1"/>
  <c r="I285" i="1" l="1"/>
  <c r="I286" i="1" l="1"/>
  <c r="I287" i="1" l="1"/>
  <c r="I288" i="1" l="1"/>
  <c r="I289" i="1" l="1"/>
  <c r="I290" i="1" l="1"/>
  <c r="I291" i="1" l="1"/>
  <c r="I292" i="1" l="1"/>
  <c r="I293" i="1" l="1"/>
  <c r="I294" i="1" l="1"/>
  <c r="I295" i="1" l="1"/>
  <c r="I296" i="1" l="1"/>
  <c r="I297" i="1" l="1"/>
  <c r="I298" i="1" l="1"/>
  <c r="I299" i="1" l="1"/>
  <c r="I300" i="1" l="1"/>
  <c r="I301" i="1" l="1"/>
  <c r="I302" i="1" l="1"/>
  <c r="I303" i="1" l="1"/>
  <c r="I304" i="1" l="1"/>
  <c r="I305" i="1" l="1"/>
  <c r="I306" i="1" l="1"/>
  <c r="I307" i="1" l="1"/>
  <c r="I308" i="1" l="1"/>
  <c r="I309" i="1" l="1"/>
  <c r="I310" i="1" l="1"/>
  <c r="I311" i="1" l="1"/>
  <c r="I312" i="1" l="1"/>
  <c r="I313" i="1" l="1"/>
  <c r="I314" i="1" l="1"/>
  <c r="I315" i="1" l="1"/>
  <c r="I316" i="1" l="1"/>
  <c r="I317" i="1" l="1"/>
  <c r="I318" i="1" l="1"/>
  <c r="I319" i="1" l="1"/>
  <c r="I320" i="1" l="1"/>
  <c r="I321" i="1" l="1"/>
  <c r="I322" i="1" l="1"/>
  <c r="I323" i="1" l="1"/>
  <c r="I324" i="1" l="1"/>
  <c r="I325" i="1" l="1"/>
  <c r="I326" i="1" l="1"/>
  <c r="I327" i="1" l="1"/>
  <c r="I328" i="1" l="1"/>
  <c r="I329" i="1" l="1"/>
  <c r="I330" i="1" l="1"/>
  <c r="I331" i="1" l="1"/>
  <c r="I332" i="1" l="1"/>
  <c r="I333" i="1" l="1"/>
  <c r="I334" i="1" l="1"/>
  <c r="I335" i="1" l="1"/>
  <c r="I336" i="1" l="1"/>
  <c r="I337" i="1" l="1"/>
  <c r="I338" i="1" l="1"/>
  <c r="I339" i="1" l="1"/>
  <c r="I340" i="1" l="1"/>
  <c r="I341" i="1" l="1"/>
  <c r="I342" i="1" l="1"/>
  <c r="I343" i="1" l="1"/>
  <c r="I344" i="1" l="1"/>
  <c r="I345" i="1" l="1"/>
  <c r="I346" i="1" l="1"/>
  <c r="I347" i="1" l="1"/>
  <c r="I348" i="1" l="1"/>
  <c r="I349" i="1" l="1"/>
  <c r="I350" i="1" l="1"/>
  <c r="I351" i="1" l="1"/>
  <c r="I352" i="1" l="1"/>
  <c r="I353" i="1" l="1"/>
  <c r="I354" i="1" l="1"/>
  <c r="I355" i="1" l="1"/>
  <c r="I356" i="1" l="1"/>
  <c r="I357" i="1" l="1"/>
  <c r="I358" i="1" l="1"/>
  <c r="I359" i="1" l="1"/>
  <c r="I360" i="1" l="1"/>
  <c r="I361" i="1" l="1"/>
  <c r="I362" i="1" l="1"/>
  <c r="I363" i="1" l="1"/>
  <c r="I364" i="1" l="1"/>
  <c r="I365" i="1" l="1"/>
  <c r="I366" i="1" l="1"/>
  <c r="I367" i="1" l="1"/>
  <c r="I368" i="1" l="1"/>
  <c r="I369" i="1" l="1"/>
  <c r="I370" i="1" l="1"/>
  <c r="I371" i="1" l="1"/>
  <c r="I372" i="1" l="1"/>
  <c r="I373" i="1" l="1"/>
  <c r="I374" i="1" l="1"/>
  <c r="I375" i="1" l="1"/>
  <c r="I376" i="1" l="1"/>
  <c r="I377" i="1" l="1"/>
  <c r="I378" i="1" l="1"/>
  <c r="I379" i="1" l="1"/>
  <c r="I380" i="1" l="1"/>
  <c r="I381" i="1" l="1"/>
  <c r="I382" i="1" l="1"/>
  <c r="I383" i="1" l="1"/>
  <c r="I384" i="1" l="1"/>
  <c r="I385" i="1" l="1"/>
  <c r="I386" i="1" l="1"/>
  <c r="I387" i="1" l="1"/>
  <c r="I388" i="1" l="1"/>
  <c r="I389" i="1" l="1"/>
  <c r="I390" i="1" l="1"/>
  <c r="I391" i="1" l="1"/>
  <c r="I392" i="1" l="1"/>
  <c r="I393" i="1" l="1"/>
  <c r="I394" i="1" l="1"/>
  <c r="I395" i="1" l="1"/>
  <c r="I396" i="1" l="1"/>
  <c r="I397" i="1" l="1"/>
  <c r="I398" i="1" l="1"/>
  <c r="I399" i="1" l="1"/>
  <c r="I400" i="1" l="1"/>
  <c r="I401" i="1" l="1"/>
  <c r="I402" i="1" l="1"/>
  <c r="I403" i="1" l="1"/>
  <c r="I404" i="1" l="1"/>
  <c r="I405" i="1" l="1"/>
  <c r="I406" i="1" l="1"/>
  <c r="I407" i="1" l="1"/>
  <c r="I408" i="1" l="1"/>
  <c r="I409" i="1" l="1"/>
  <c r="I410" i="1" l="1"/>
  <c r="I411" i="1" l="1"/>
  <c r="I412" i="1" l="1"/>
  <c r="I413" i="1" l="1"/>
  <c r="I414" i="1" l="1"/>
  <c r="I415" i="1" l="1"/>
  <c r="I416" i="1" l="1"/>
  <c r="I417" i="1" l="1"/>
  <c r="I418" i="1" l="1"/>
  <c r="I419" i="1" l="1"/>
  <c r="I420" i="1" l="1"/>
  <c r="I421" i="1" l="1"/>
  <c r="I422" i="1" l="1"/>
  <c r="I423" i="1" l="1"/>
  <c r="I424" i="1" l="1"/>
  <c r="I425" i="1" l="1"/>
  <c r="I426" i="1" l="1"/>
  <c r="I427" i="1" l="1"/>
  <c r="I428" i="1" l="1"/>
  <c r="I429" i="1" l="1"/>
  <c r="I430" i="1" l="1"/>
  <c r="I431" i="1" l="1"/>
  <c r="I432" i="1" l="1"/>
  <c r="I433" i="1" l="1"/>
  <c r="I434" i="1" l="1"/>
  <c r="I435" i="1" l="1"/>
  <c r="I436" i="1" l="1"/>
  <c r="I437" i="1" l="1"/>
  <c r="I438" i="1" l="1"/>
  <c r="I439" i="1" l="1"/>
  <c r="I440" i="1" l="1"/>
  <c r="I441" i="1" l="1"/>
  <c r="I442" i="1" l="1"/>
  <c r="I443" i="1" l="1"/>
  <c r="I444" i="1" l="1"/>
  <c r="I445" i="1" l="1"/>
  <c r="I446" i="1" l="1"/>
  <c r="I447" i="1" l="1"/>
  <c r="I448" i="1" l="1"/>
  <c r="I449" i="1" l="1"/>
  <c r="I450" i="1" l="1"/>
  <c r="I451" i="1" l="1"/>
  <c r="I452" i="1" l="1"/>
  <c r="I453" i="1" l="1"/>
  <c r="I454" i="1" l="1"/>
  <c r="I455" i="1" l="1"/>
  <c r="I456" i="1" l="1"/>
  <c r="I457" i="1" l="1"/>
  <c r="I458" i="1" l="1"/>
  <c r="I459" i="1" l="1"/>
  <c r="I460" i="1" l="1"/>
  <c r="I461" i="1" l="1"/>
  <c r="I462" i="1" l="1"/>
  <c r="I463" i="1" l="1"/>
  <c r="I464" i="1" l="1"/>
  <c r="I465" i="1" l="1"/>
  <c r="I466" i="1" l="1"/>
  <c r="I467" i="1" l="1"/>
  <c r="I468" i="1" l="1"/>
  <c r="I469" i="1" l="1"/>
  <c r="I470" i="1" l="1"/>
  <c r="I471" i="1" l="1"/>
  <c r="I472" i="1" l="1"/>
  <c r="I473" i="1" l="1"/>
  <c r="I474" i="1" l="1"/>
  <c r="I475" i="1" l="1"/>
  <c r="I476" i="1" l="1"/>
  <c r="I477" i="1" l="1"/>
  <c r="I478" i="1" l="1"/>
  <c r="I479" i="1" l="1"/>
  <c r="I480" i="1" l="1"/>
  <c r="I481" i="1" l="1"/>
  <c r="I482" i="1" l="1"/>
  <c r="I483" i="1" l="1"/>
  <c r="I484" i="1" l="1"/>
  <c r="I485" i="1" l="1"/>
  <c r="I486" i="1" l="1"/>
  <c r="I487" i="1" l="1"/>
  <c r="I488" i="1" l="1"/>
  <c r="I489" i="1" l="1"/>
  <c r="I490" i="1" l="1"/>
  <c r="I491" i="1" l="1"/>
  <c r="I492" i="1" l="1"/>
  <c r="I493" i="1" l="1"/>
  <c r="I494" i="1" l="1"/>
  <c r="I495" i="1" l="1"/>
  <c r="I496" i="1" l="1"/>
  <c r="I497" i="1" l="1"/>
  <c r="I498" i="1" l="1"/>
  <c r="I499" i="1" l="1"/>
  <c r="I500" i="1" l="1"/>
  <c r="I501" i="1" l="1"/>
  <c r="I502" i="1" l="1"/>
  <c r="I503" i="1" l="1"/>
  <c r="I504" i="1" l="1"/>
  <c r="I505" i="1" l="1"/>
  <c r="I506" i="1" l="1"/>
  <c r="I507" i="1" l="1"/>
  <c r="I508" i="1" l="1"/>
  <c r="I509" i="1" l="1"/>
  <c r="I510" i="1" l="1"/>
  <c r="I511" i="1" l="1"/>
  <c r="I512" i="1" l="1"/>
  <c r="I513" i="1" l="1"/>
  <c r="I514" i="1" l="1"/>
  <c r="I515" i="1" l="1"/>
  <c r="I516" i="1" l="1"/>
  <c r="I517" i="1" l="1"/>
  <c r="I518" i="1" l="1"/>
  <c r="I519" i="1" l="1"/>
  <c r="I520" i="1" l="1"/>
  <c r="I521" i="1" l="1"/>
  <c r="I522" i="1" l="1"/>
  <c r="I523" i="1" l="1"/>
  <c r="I524" i="1" l="1"/>
  <c r="I525" i="1" l="1"/>
  <c r="I526" i="1" l="1"/>
  <c r="I527" i="1" l="1"/>
  <c r="I528" i="1" l="1"/>
  <c r="I529" i="1" l="1"/>
  <c r="I530" i="1" l="1"/>
  <c r="I531" i="1" l="1"/>
  <c r="I532" i="1" l="1"/>
  <c r="I533" i="1" l="1"/>
  <c r="I534" i="1" l="1"/>
  <c r="I535" i="1" l="1"/>
  <c r="I536" i="1" l="1"/>
  <c r="I537" i="1" l="1"/>
  <c r="I538" i="1" l="1"/>
  <c r="I539" i="1" l="1"/>
  <c r="I540" i="1" l="1"/>
  <c r="I541" i="1" l="1"/>
  <c r="I542" i="1" l="1"/>
  <c r="I543" i="1" l="1"/>
  <c r="I544" i="1" l="1"/>
  <c r="I545" i="1" l="1"/>
  <c r="I546" i="1" l="1"/>
  <c r="I547" i="1" l="1"/>
  <c r="I548" i="1" l="1"/>
  <c r="I549" i="1" l="1"/>
  <c r="I550" i="1" l="1"/>
  <c r="I551" i="1" l="1"/>
  <c r="I552" i="1" l="1"/>
  <c r="I553" i="1" l="1"/>
  <c r="I554" i="1" l="1"/>
  <c r="I555" i="1" l="1"/>
  <c r="I556" i="1" l="1"/>
  <c r="I557" i="1" l="1"/>
  <c r="I558" i="1" l="1"/>
  <c r="I559" i="1" l="1"/>
  <c r="I560" i="1" l="1"/>
  <c r="I561" i="1" l="1"/>
  <c r="I562" i="1" l="1"/>
  <c r="I563" i="1" l="1"/>
  <c r="I564" i="1" l="1"/>
  <c r="I565" i="1" l="1"/>
  <c r="I566" i="1" l="1"/>
  <c r="I567" i="1" l="1"/>
  <c r="I568" i="1" l="1"/>
  <c r="I569" i="1" l="1"/>
  <c r="I570" i="1" l="1"/>
  <c r="I571" i="1" l="1"/>
  <c r="I572" i="1" l="1"/>
  <c r="I573" i="1" l="1"/>
  <c r="I574" i="1" l="1"/>
  <c r="I575" i="1" l="1"/>
  <c r="I576" i="1" l="1"/>
  <c r="I577" i="1" l="1"/>
  <c r="I578" i="1" l="1"/>
  <c r="I579" i="1" l="1"/>
  <c r="I580" i="1" l="1"/>
  <c r="I581" i="1" l="1"/>
  <c r="I582" i="1" l="1"/>
  <c r="I583" i="1" l="1"/>
  <c r="I584" i="1" l="1"/>
  <c r="I585" i="1" l="1"/>
  <c r="I586" i="1" l="1"/>
  <c r="I587" i="1" l="1"/>
  <c r="I588" i="1" l="1"/>
  <c r="I589" i="1" l="1"/>
  <c r="I590" i="1" l="1"/>
  <c r="I591" i="1" l="1"/>
  <c r="I592" i="1" l="1"/>
  <c r="I593" i="1" l="1"/>
  <c r="I594" i="1" l="1"/>
  <c r="I595" i="1" l="1"/>
  <c r="I596" i="1" l="1"/>
  <c r="I597" i="1" l="1"/>
  <c r="I598" i="1" l="1"/>
  <c r="I599" i="1" l="1"/>
  <c r="I600" i="1" l="1"/>
  <c r="I601" i="1" l="1"/>
  <c r="I602" i="1" l="1"/>
  <c r="I603" i="1" l="1"/>
  <c r="I604" i="1" l="1"/>
  <c r="I605" i="1" l="1"/>
  <c r="I606" i="1" l="1"/>
  <c r="I607" i="1" l="1"/>
  <c r="I608" i="1" l="1"/>
  <c r="I609" i="1" l="1"/>
  <c r="I610" i="1" l="1"/>
  <c r="I611" i="1" l="1"/>
  <c r="I612" i="1" l="1"/>
  <c r="I613" i="1" l="1"/>
  <c r="I614" i="1" l="1"/>
  <c r="I615" i="1" l="1"/>
  <c r="I616" i="1" l="1"/>
  <c r="I617" i="1" l="1"/>
  <c r="I618" i="1" l="1"/>
  <c r="I619" i="1" l="1"/>
  <c r="I620" i="1" l="1"/>
  <c r="I621" i="1" l="1"/>
  <c r="I622" i="1" l="1"/>
  <c r="I623" i="1" l="1"/>
  <c r="I624" i="1" l="1"/>
  <c r="I625" i="1" l="1"/>
  <c r="I626" i="1" l="1"/>
  <c r="I627" i="1" l="1"/>
  <c r="I628" i="1" l="1"/>
  <c r="I629" i="1" l="1"/>
  <c r="I630" i="1" l="1"/>
  <c r="I631" i="1" l="1"/>
  <c r="I632" i="1" l="1"/>
  <c r="I633" i="1" l="1"/>
  <c r="I634" i="1" l="1"/>
  <c r="I635" i="1" l="1"/>
  <c r="I636" i="1" l="1"/>
  <c r="I637" i="1" l="1"/>
  <c r="I638" i="1" l="1"/>
  <c r="I639" i="1" l="1"/>
  <c r="I640" i="1" l="1"/>
  <c r="I641" i="1" l="1"/>
  <c r="I642" i="1" l="1"/>
  <c r="I643" i="1" l="1"/>
  <c r="I644" i="1" l="1"/>
  <c r="I645" i="1" l="1"/>
  <c r="I646" i="1" l="1"/>
  <c r="I647" i="1" l="1"/>
  <c r="I648" i="1" l="1"/>
  <c r="I649" i="1" l="1"/>
  <c r="I650" i="1" l="1"/>
  <c r="I651" i="1" l="1"/>
  <c r="I652" i="1" l="1"/>
  <c r="I653" i="1" l="1"/>
  <c r="I654" i="1" l="1"/>
  <c r="I655" i="1" l="1"/>
  <c r="I656" i="1" l="1"/>
  <c r="I657" i="1" l="1"/>
  <c r="I658" i="1" l="1"/>
  <c r="I659" i="1" l="1"/>
  <c r="I660" i="1" l="1"/>
  <c r="I661" i="1" l="1"/>
  <c r="I662" i="1" l="1"/>
  <c r="I663" i="1" l="1"/>
  <c r="I664" i="1" l="1"/>
  <c r="I665" i="1" l="1"/>
  <c r="I666" i="1" l="1"/>
  <c r="I667" i="1" l="1"/>
  <c r="I668" i="1" l="1"/>
  <c r="I669" i="1" l="1"/>
  <c r="I670" i="1" l="1"/>
  <c r="I671" i="1" l="1"/>
  <c r="I672" i="1" l="1"/>
  <c r="I673" i="1" l="1"/>
  <c r="I674" i="1" l="1"/>
  <c r="I675" i="1" l="1"/>
  <c r="I676" i="1" l="1"/>
  <c r="I677" i="1" l="1"/>
  <c r="I678" i="1" l="1"/>
  <c r="I679" i="1" l="1"/>
  <c r="I680" i="1" l="1"/>
  <c r="I681" i="1" l="1"/>
  <c r="I682" i="1" l="1"/>
  <c r="I683" i="1" l="1"/>
  <c r="I684" i="1" l="1"/>
  <c r="I685" i="1" l="1"/>
  <c r="I686" i="1" l="1"/>
  <c r="I687" i="1" l="1"/>
  <c r="I688" i="1" l="1"/>
  <c r="I689" i="1" l="1"/>
  <c r="I690" i="1" l="1"/>
  <c r="I691" i="1" l="1"/>
  <c r="I692" i="1" l="1"/>
  <c r="I693" i="1" l="1"/>
  <c r="I694" i="1" l="1"/>
  <c r="I695" i="1" l="1"/>
  <c r="I696" i="1" l="1"/>
  <c r="I697" i="1" l="1"/>
  <c r="I698" i="1" l="1"/>
  <c r="I699" i="1" l="1"/>
  <c r="I700" i="1" l="1"/>
  <c r="I701" i="1" l="1"/>
  <c r="I702" i="1" l="1"/>
  <c r="I703" i="1" l="1"/>
  <c r="I704" i="1" l="1"/>
  <c r="I705" i="1" l="1"/>
  <c r="I706" i="1" l="1"/>
  <c r="I707" i="1" l="1"/>
  <c r="I708" i="1" l="1"/>
  <c r="I709" i="1" l="1"/>
  <c r="I710" i="1" l="1"/>
  <c r="I711" i="1" l="1"/>
  <c r="I712" i="1" l="1"/>
  <c r="I713" i="1" l="1"/>
  <c r="I714" i="1" l="1"/>
  <c r="I715" i="1" l="1"/>
  <c r="I716" i="1" l="1"/>
  <c r="I717" i="1" l="1"/>
  <c r="I718" i="1" l="1"/>
  <c r="I719" i="1" l="1"/>
  <c r="I720" i="1" l="1"/>
  <c r="I721" i="1" l="1"/>
  <c r="I722" i="1" l="1"/>
  <c r="I723" i="1" l="1"/>
  <c r="I724" i="1" l="1"/>
  <c r="I725" i="1" l="1"/>
  <c r="I726" i="1" l="1"/>
  <c r="I727" i="1" l="1"/>
  <c r="I728" i="1" l="1"/>
  <c r="I729" i="1" l="1"/>
  <c r="I730" i="1" l="1"/>
  <c r="I731" i="1" l="1"/>
  <c r="I732" i="1" l="1"/>
  <c r="I733" i="1" l="1"/>
  <c r="I734" i="1" l="1"/>
  <c r="I735" i="1" l="1"/>
  <c r="I736" i="1" l="1"/>
  <c r="I737" i="1" l="1"/>
  <c r="I738" i="1" l="1"/>
  <c r="I739" i="1" l="1"/>
  <c r="I740" i="1" l="1"/>
  <c r="I741" i="1" l="1"/>
  <c r="I742" i="1" l="1"/>
  <c r="I743" i="1" l="1"/>
  <c r="I744" i="1" l="1"/>
  <c r="I745" i="1" l="1"/>
  <c r="I746" i="1" l="1"/>
  <c r="I747" i="1" l="1"/>
  <c r="I748" i="1" l="1"/>
  <c r="I749" i="1" l="1"/>
  <c r="I750" i="1" l="1"/>
  <c r="I751" i="1" l="1"/>
  <c r="I752" i="1" l="1"/>
  <c r="I753" i="1" l="1"/>
  <c r="I754" i="1" l="1"/>
  <c r="I755" i="1" l="1"/>
  <c r="I756" i="1" l="1"/>
  <c r="I757" i="1" l="1"/>
  <c r="I758" i="1" l="1"/>
  <c r="I759" i="1" l="1"/>
  <c r="I760" i="1" l="1"/>
  <c r="I761" i="1" l="1"/>
  <c r="I762" i="1" l="1"/>
  <c r="I763" i="1" l="1"/>
  <c r="I764" i="1" l="1"/>
  <c r="I765" i="1" l="1"/>
  <c r="I766" i="1" l="1"/>
  <c r="I767" i="1" l="1"/>
  <c r="I768" i="1" l="1"/>
  <c r="I769" i="1" l="1"/>
  <c r="I770" i="1" l="1"/>
  <c r="I771" i="1" l="1"/>
  <c r="I772" i="1" l="1"/>
  <c r="I773" i="1" l="1"/>
  <c r="I774" i="1" l="1"/>
  <c r="I775" i="1" l="1"/>
  <c r="I776" i="1" l="1"/>
  <c r="I777" i="1" l="1"/>
  <c r="I778" i="1" l="1"/>
  <c r="I779" i="1" l="1"/>
  <c r="I780" i="1" l="1"/>
  <c r="I781" i="1" l="1"/>
  <c r="I782" i="1" l="1"/>
  <c r="I783" i="1" l="1"/>
  <c r="I784" i="1" l="1"/>
  <c r="I785" i="1" l="1"/>
  <c r="I786" i="1" l="1"/>
  <c r="I787" i="1" l="1"/>
  <c r="I788" i="1" l="1"/>
  <c r="I789" i="1" l="1"/>
  <c r="I790" i="1" l="1"/>
  <c r="I791" i="1" l="1"/>
  <c r="I792" i="1" l="1"/>
  <c r="I793" i="1" l="1"/>
  <c r="I794" i="1" l="1"/>
  <c r="I795" i="1" l="1"/>
  <c r="I796" i="1" l="1"/>
  <c r="I797" i="1" l="1"/>
  <c r="I798" i="1" l="1"/>
  <c r="I799" i="1" l="1"/>
  <c r="I800" i="1" l="1"/>
  <c r="I801" i="1" l="1"/>
  <c r="I802" i="1" l="1"/>
  <c r="I803" i="1" l="1"/>
  <c r="I804" i="1" l="1"/>
  <c r="I805" i="1" l="1"/>
  <c r="I806" i="1" l="1"/>
  <c r="I807" i="1" l="1"/>
  <c r="I808" i="1" l="1"/>
  <c r="I809" i="1" l="1"/>
  <c r="I810" i="1" l="1"/>
  <c r="I811" i="1" l="1"/>
  <c r="I812" i="1" l="1"/>
  <c r="I813" i="1" l="1"/>
  <c r="I814" i="1" l="1"/>
  <c r="I815" i="1" l="1"/>
  <c r="I816" i="1" l="1"/>
  <c r="I817" i="1" l="1"/>
  <c r="I818" i="1" l="1"/>
  <c r="I819" i="1" l="1"/>
  <c r="I820" i="1" l="1"/>
  <c r="I821" i="1" l="1"/>
  <c r="I822" i="1" l="1"/>
  <c r="I823" i="1" l="1"/>
  <c r="I824" i="1" l="1"/>
  <c r="I825" i="1" l="1"/>
  <c r="I826" i="1" l="1"/>
  <c r="I827" i="1" l="1"/>
  <c r="I828" i="1" l="1"/>
  <c r="I829" i="1" l="1"/>
  <c r="I830" i="1" l="1"/>
  <c r="I831" i="1" l="1"/>
  <c r="I832" i="1" l="1"/>
  <c r="I833" i="1" l="1"/>
  <c r="I834" i="1" l="1"/>
  <c r="I835" i="1" l="1"/>
  <c r="I836" i="1" l="1"/>
  <c r="I837" i="1" l="1"/>
  <c r="I838" i="1" l="1"/>
  <c r="I839" i="1" l="1"/>
  <c r="I840" i="1" l="1"/>
  <c r="I841" i="1" l="1"/>
  <c r="I842" i="1" l="1"/>
  <c r="I843" i="1" l="1"/>
  <c r="I844" i="1" l="1"/>
  <c r="I845" i="1" l="1"/>
  <c r="I846" i="1" l="1"/>
  <c r="I847" i="1" l="1"/>
  <c r="I848" i="1" l="1"/>
  <c r="I849" i="1" l="1"/>
  <c r="I850" i="1" l="1"/>
  <c r="I851" i="1" l="1"/>
  <c r="I852" i="1" l="1"/>
  <c r="I853" i="1" l="1"/>
  <c r="I854" i="1" l="1"/>
  <c r="I855" i="1" l="1"/>
  <c r="I856" i="1" l="1"/>
  <c r="I857" i="1" l="1"/>
  <c r="I858" i="1" l="1"/>
  <c r="I859" i="1" l="1"/>
  <c r="I860" i="1" l="1"/>
  <c r="I861" i="1" l="1"/>
  <c r="I862" i="1" l="1"/>
  <c r="I863" i="1" l="1"/>
  <c r="I864" i="1" l="1"/>
  <c r="I865" i="1" l="1"/>
  <c r="I866" i="1" l="1"/>
  <c r="I867" i="1" l="1"/>
  <c r="I868" i="1" l="1"/>
  <c r="I869" i="1" l="1"/>
  <c r="I870" i="1" l="1"/>
  <c r="I871" i="1" l="1"/>
  <c r="I872" i="1" l="1"/>
  <c r="I873" i="1" l="1"/>
  <c r="I874" i="1" l="1"/>
  <c r="I875" i="1" l="1"/>
  <c r="I876" i="1" l="1"/>
  <c r="I877" i="1" l="1"/>
  <c r="I878" i="1" l="1"/>
  <c r="I879" i="1" l="1"/>
  <c r="I880" i="1" l="1"/>
  <c r="I881" i="1" l="1"/>
  <c r="I882" i="1" l="1"/>
  <c r="I883" i="1" l="1"/>
  <c r="I884" i="1" l="1"/>
  <c r="I885" i="1" l="1"/>
  <c r="I886" i="1" l="1"/>
  <c r="I887" i="1" l="1"/>
  <c r="I888" i="1" l="1"/>
  <c r="I889" i="1" l="1"/>
  <c r="I890" i="1" l="1"/>
  <c r="I891" i="1" l="1"/>
  <c r="I892" i="1" l="1"/>
  <c r="I893" i="1" l="1"/>
  <c r="I894" i="1" l="1"/>
  <c r="I895" i="1" l="1"/>
  <c r="I896" i="1" l="1"/>
  <c r="I897" i="1" l="1"/>
  <c r="I898" i="1" l="1"/>
  <c r="I899" i="1" l="1"/>
  <c r="I900" i="1" l="1"/>
  <c r="I901" i="1" l="1"/>
  <c r="I902" i="1" l="1"/>
  <c r="I903" i="1" l="1"/>
  <c r="I904" i="1" l="1"/>
  <c r="I905" i="1" l="1"/>
  <c r="I906" i="1" l="1"/>
  <c r="I907" i="1" l="1"/>
  <c r="I908" i="1" l="1"/>
  <c r="I909" i="1" l="1"/>
  <c r="I910" i="1" l="1"/>
  <c r="I911" i="1" l="1"/>
  <c r="I912" i="1" l="1"/>
  <c r="I913" i="1" l="1"/>
  <c r="I914" i="1" l="1"/>
  <c r="I915" i="1" l="1"/>
  <c r="I916" i="1" l="1"/>
  <c r="I917" i="1" l="1"/>
  <c r="I918" i="1" l="1"/>
  <c r="I919" i="1" l="1"/>
  <c r="I920" i="1" l="1"/>
  <c r="I921" i="1" l="1"/>
  <c r="I922" i="1" l="1"/>
  <c r="I923" i="1" l="1"/>
  <c r="I924" i="1" l="1"/>
  <c r="I925" i="1" l="1"/>
  <c r="I926" i="1" l="1"/>
  <c r="I927" i="1" l="1"/>
  <c r="I928" i="1" l="1"/>
  <c r="I929" i="1" l="1"/>
  <c r="I930" i="1" l="1"/>
  <c r="I931" i="1" l="1"/>
  <c r="I932" i="1" l="1"/>
  <c r="I933" i="1" l="1"/>
  <c r="I934" i="1" l="1"/>
  <c r="I935" i="1" l="1"/>
  <c r="I936" i="1" l="1"/>
  <c r="I937" i="1" l="1"/>
  <c r="I938" i="1" l="1"/>
  <c r="I939" i="1" l="1"/>
  <c r="I940" i="1" l="1"/>
  <c r="I941" i="1" l="1"/>
  <c r="I942" i="1" l="1"/>
  <c r="I943" i="1" l="1"/>
  <c r="I944" i="1" l="1"/>
  <c r="I945" i="1" l="1"/>
  <c r="I946" i="1" l="1"/>
  <c r="I947" i="1" l="1"/>
  <c r="I948" i="1" l="1"/>
  <c r="I949" i="1" l="1"/>
  <c r="I950" i="1" l="1"/>
  <c r="I951" i="1" l="1"/>
  <c r="I952" i="1" l="1"/>
  <c r="I953" i="1" l="1"/>
  <c r="I954" i="1" l="1"/>
  <c r="I955" i="1" l="1"/>
  <c r="I956" i="1" l="1"/>
  <c r="I957" i="1" l="1"/>
  <c r="I958" i="1" l="1"/>
  <c r="I959" i="1" l="1"/>
  <c r="I960" i="1" l="1"/>
  <c r="I961" i="1" l="1"/>
  <c r="I962" i="1" l="1"/>
  <c r="I963" i="1" l="1"/>
  <c r="I964" i="1" l="1"/>
  <c r="I965" i="1" l="1"/>
  <c r="I966" i="1" l="1"/>
  <c r="I967" i="1" l="1"/>
  <c r="I968" i="1" l="1"/>
  <c r="I969" i="1" l="1"/>
  <c r="I970" i="1" l="1"/>
  <c r="I971" i="1" l="1"/>
  <c r="I972" i="1" l="1"/>
  <c r="I973" i="1" l="1"/>
  <c r="I974" i="1" l="1"/>
  <c r="I975" i="1" l="1"/>
  <c r="I976" i="1" l="1"/>
  <c r="I977" i="1" l="1"/>
  <c r="I978" i="1" l="1"/>
  <c r="I979" i="1" l="1"/>
  <c r="I980" i="1" l="1"/>
  <c r="I981" i="1" l="1"/>
  <c r="I982" i="1" l="1"/>
  <c r="I983" i="1" l="1"/>
  <c r="I984" i="1" l="1"/>
  <c r="I985" i="1" l="1"/>
  <c r="I986" i="1" l="1"/>
  <c r="I987" i="1" l="1"/>
  <c r="I988" i="1" l="1"/>
  <c r="I989" i="1" l="1"/>
  <c r="I990" i="1" l="1"/>
  <c r="I991" i="1" l="1"/>
  <c r="I992" i="1" l="1"/>
  <c r="I993" i="1" l="1"/>
  <c r="I994" i="1" l="1"/>
  <c r="I995" i="1" l="1"/>
  <c r="I996" i="1" l="1"/>
  <c r="I997" i="1" l="1"/>
  <c r="I998" i="1" l="1"/>
  <c r="I999" i="1" l="1"/>
  <c r="I1000" i="1" l="1"/>
  <c r="I1001" i="1" l="1"/>
  <c r="I1002" i="1" l="1"/>
  <c r="I1003" i="1" l="1"/>
  <c r="I1004" i="1" l="1"/>
  <c r="I1005" i="1" l="1"/>
  <c r="I1006" i="1" l="1"/>
  <c r="I1007" i="1" l="1"/>
  <c r="I1008" i="1" l="1"/>
  <c r="I1009" i="1" l="1"/>
  <c r="I1010" i="1" l="1"/>
  <c r="I1011" i="1" l="1"/>
  <c r="I1012" i="1" l="1"/>
  <c r="I1013" i="1" l="1"/>
  <c r="I1014" i="1" l="1"/>
  <c r="I1015" i="1" l="1"/>
  <c r="I1016" i="1" l="1"/>
  <c r="I1017" i="1" l="1"/>
  <c r="I1018" i="1" l="1"/>
  <c r="I1019" i="1" l="1"/>
  <c r="I1020" i="1" l="1"/>
  <c r="I1021" i="1" l="1"/>
  <c r="I1022" i="1" l="1"/>
  <c r="I1023" i="1" l="1"/>
  <c r="I1024" i="1" l="1"/>
  <c r="I1025" i="1" l="1"/>
  <c r="I1026" i="1" l="1"/>
  <c r="I1027" i="1" l="1"/>
  <c r="I1028" i="1" l="1"/>
  <c r="I1029" i="1" l="1"/>
  <c r="I1030" i="1" l="1"/>
  <c r="I1031" i="1" l="1"/>
  <c r="I1032" i="1" l="1"/>
  <c r="I1033" i="1" l="1"/>
  <c r="I1034" i="1" l="1"/>
  <c r="I1035" i="1" l="1"/>
  <c r="I1036" i="1" l="1"/>
  <c r="I1037" i="1" l="1"/>
  <c r="I1038" i="1" l="1"/>
  <c r="I1039" i="1" l="1"/>
  <c r="I1040" i="1" l="1"/>
  <c r="I1041" i="1" l="1"/>
  <c r="I1042" i="1" l="1"/>
  <c r="I1043" i="1" l="1"/>
  <c r="I1044" i="1" l="1"/>
  <c r="I1045" i="1" l="1"/>
  <c r="I1046" i="1" l="1"/>
  <c r="I1047" i="1" l="1"/>
  <c r="I1048" i="1" l="1"/>
  <c r="I1049" i="1" l="1"/>
  <c r="I1050" i="1" l="1"/>
  <c r="I1051" i="1" l="1"/>
  <c r="I1052" i="1" l="1"/>
  <c r="I1053" i="1" l="1"/>
  <c r="I1054" i="1" l="1"/>
  <c r="I1055" i="1" l="1"/>
  <c r="I1056" i="1" l="1"/>
  <c r="I1057" i="1" l="1"/>
  <c r="I1058" i="1" l="1"/>
  <c r="I1059" i="1" l="1"/>
  <c r="I1060" i="1" l="1"/>
  <c r="I1061" i="1" l="1"/>
  <c r="I1062" i="1" l="1"/>
  <c r="I1063" i="1" l="1"/>
  <c r="I1064" i="1" l="1"/>
  <c r="I1065" i="1" l="1"/>
  <c r="I1066" i="1" l="1"/>
  <c r="I1067" i="1" l="1"/>
  <c r="I1068" i="1" l="1"/>
  <c r="I1069" i="1" l="1"/>
  <c r="I1070" i="1" l="1"/>
  <c r="I1071" i="1" l="1"/>
  <c r="I1072" i="1" l="1"/>
  <c r="I1073" i="1" l="1"/>
  <c r="I1074" i="1" l="1"/>
  <c r="I1075" i="1" l="1"/>
  <c r="I1076" i="1" l="1"/>
  <c r="I1077" i="1" l="1"/>
  <c r="I1078" i="1" l="1"/>
  <c r="I1079" i="1" l="1"/>
  <c r="I1080" i="1" l="1"/>
  <c r="I1081" i="1" l="1"/>
  <c r="I1082" i="1" l="1"/>
  <c r="I1083" i="1" l="1"/>
  <c r="I1084" i="1" l="1"/>
  <c r="I1085" i="1" l="1"/>
  <c r="I1086" i="1" l="1"/>
  <c r="I1087" i="1" l="1"/>
  <c r="I1088" i="1" l="1"/>
  <c r="I1089" i="1" l="1"/>
  <c r="I1090" i="1" l="1"/>
  <c r="I1091" i="1" l="1"/>
  <c r="I1092" i="1" l="1"/>
  <c r="I1093" i="1" l="1"/>
  <c r="I1094" i="1" l="1"/>
  <c r="I1095" i="1" l="1"/>
  <c r="I1096" i="1" l="1"/>
  <c r="I1097" i="1" l="1"/>
  <c r="I1098" i="1" l="1"/>
  <c r="I1099" i="1" l="1"/>
  <c r="I1100" i="1" l="1"/>
  <c r="I1101" i="1" l="1"/>
  <c r="I1102" i="1" l="1"/>
  <c r="I1103" i="1" l="1"/>
  <c r="I1104" i="1" l="1"/>
  <c r="I1105" i="1" l="1"/>
  <c r="I1106" i="1" l="1"/>
  <c r="I1107" i="1" l="1"/>
  <c r="I1108" i="1" l="1"/>
  <c r="I1109" i="1" l="1"/>
  <c r="I1110" i="1" l="1"/>
  <c r="I1111" i="1" l="1"/>
  <c r="I1112" i="1" l="1"/>
  <c r="I1113" i="1" l="1"/>
  <c r="I1114" i="1" l="1"/>
  <c r="I1115" i="1" l="1"/>
  <c r="I1116" i="1" l="1"/>
  <c r="I1117" i="1" l="1"/>
  <c r="I1118" i="1" l="1"/>
  <c r="I1119" i="1" l="1"/>
  <c r="I1120" i="1" l="1"/>
  <c r="I1121" i="1" l="1"/>
  <c r="I1122" i="1" l="1"/>
  <c r="I1123" i="1" l="1"/>
  <c r="I1124" i="1" l="1"/>
  <c r="I1125" i="1" l="1"/>
  <c r="I1126" i="1" l="1"/>
  <c r="I1127" i="1" l="1"/>
  <c r="I1128" i="1" l="1"/>
  <c r="I1129" i="1" l="1"/>
  <c r="I1130" i="1" l="1"/>
  <c r="I1131" i="1" l="1"/>
  <c r="I1132" i="1" l="1"/>
  <c r="I1133" i="1" l="1"/>
  <c r="I1134" i="1" l="1"/>
  <c r="I1135" i="1" l="1"/>
  <c r="I1136" i="1" l="1"/>
  <c r="I1137" i="1" l="1"/>
  <c r="I1138" i="1" l="1"/>
  <c r="I1139" i="1" l="1"/>
  <c r="I1140" i="1" l="1"/>
  <c r="I1141" i="1" l="1"/>
  <c r="I1142" i="1" l="1"/>
  <c r="I1143" i="1" l="1"/>
  <c r="I1144" i="1" l="1"/>
  <c r="I1145" i="1" l="1"/>
  <c r="I1146" i="1" l="1"/>
  <c r="I1147" i="1" l="1"/>
  <c r="I1148" i="1" l="1"/>
  <c r="I1149" i="1" l="1"/>
  <c r="I1150" i="1" l="1"/>
  <c r="I1151" i="1" l="1"/>
  <c r="I1152" i="1" l="1"/>
  <c r="I1153" i="1" l="1"/>
  <c r="I1154" i="1" l="1"/>
  <c r="I1155" i="1" l="1"/>
  <c r="I1156" i="1" l="1"/>
  <c r="I1157" i="1" l="1"/>
  <c r="I1158" i="1" l="1"/>
  <c r="I1159" i="1" l="1"/>
  <c r="I1160" i="1" l="1"/>
  <c r="I1161" i="1" l="1"/>
  <c r="I1162" i="1" l="1"/>
  <c r="I1163" i="1" l="1"/>
  <c r="I1164" i="1" l="1"/>
  <c r="I1165" i="1" l="1"/>
  <c r="I1166" i="1" l="1"/>
  <c r="I1167" i="1" l="1"/>
  <c r="I1168" i="1" l="1"/>
  <c r="I1169" i="1" l="1"/>
  <c r="I1170" i="1" l="1"/>
  <c r="I1171" i="1" l="1"/>
  <c r="I1172" i="1" l="1"/>
  <c r="I1173" i="1" l="1"/>
  <c r="I1174" i="1" l="1"/>
  <c r="I1175" i="1" l="1"/>
  <c r="I1176" i="1" l="1"/>
  <c r="I1177" i="1" l="1"/>
  <c r="I1178" i="1" l="1"/>
  <c r="I1179" i="1" l="1"/>
  <c r="I1180" i="1" l="1"/>
  <c r="I1181" i="1" l="1"/>
  <c r="I1182" i="1" l="1"/>
  <c r="I1183" i="1" l="1"/>
  <c r="I1184" i="1" l="1"/>
  <c r="I1185" i="1" l="1"/>
  <c r="I1186" i="1" l="1"/>
  <c r="I1187" i="1" l="1"/>
  <c r="I1188" i="1" l="1"/>
  <c r="I1189" i="1" l="1"/>
  <c r="I1190" i="1" l="1"/>
  <c r="I1191" i="1" l="1"/>
  <c r="I1192" i="1" l="1"/>
  <c r="I1193" i="1" l="1"/>
  <c r="I1194" i="1" l="1"/>
  <c r="I1195" i="1" l="1"/>
  <c r="I1196" i="1" l="1"/>
  <c r="I1197" i="1" l="1"/>
  <c r="I1198" i="1" l="1"/>
  <c r="I1199" i="1" l="1"/>
  <c r="I1200" i="1" l="1"/>
  <c r="I1201" i="1" l="1"/>
  <c r="I1202" i="1" l="1"/>
  <c r="I1203" i="1" l="1"/>
  <c r="I1204" i="1" l="1"/>
  <c r="I1205" i="1" l="1"/>
  <c r="I1206" i="1" l="1"/>
  <c r="I1207" i="1" l="1"/>
  <c r="I1208" i="1" l="1"/>
  <c r="I1209" i="1" l="1"/>
  <c r="I1210" i="1" l="1"/>
  <c r="I1211" i="1" l="1"/>
  <c r="I1212" i="1" l="1"/>
  <c r="I1213" i="1" l="1"/>
  <c r="I1214" i="1" l="1"/>
  <c r="I1215" i="1" l="1"/>
  <c r="I1216" i="1" l="1"/>
  <c r="I1217" i="1" l="1"/>
  <c r="I1218" i="1" l="1"/>
  <c r="I1219" i="1" l="1"/>
  <c r="I1220" i="1" l="1"/>
  <c r="I1221" i="1" l="1"/>
  <c r="I1222" i="1" l="1"/>
  <c r="I1223" i="1" l="1"/>
  <c r="I1224" i="1" l="1"/>
  <c r="I1225" i="1" l="1"/>
  <c r="I1226" i="1" l="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l="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N2" i="1" l="1"/>
  <c r="I3694" i="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<sst xmlns="http://schemas.openxmlformats.org/spreadsheetml/2006/main" count="59" uniqueCount="57">
  <si>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</si>
  <si>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</si>
  <si>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</si>
  <si>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</si>
  <si>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</si>
  <si>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</si>
  <si>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</si>
  <si>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</si>
  <si>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</si>
  <si>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</si>
  <si>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</si>
  <si>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</si>
  <si>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</si>
  <si>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</si>
  <si>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</si>
  <si>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</si>
  <si>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</si>
  <si>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</si>
  <si>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</si>
  <si>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</si>
  <si>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</si>
  <si>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</si>
  <si>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</si>
  <si>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</si>
  <si>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</si>
  <si>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</si>
  <si>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</si>
  <si>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</si>
  <si>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</si>
  <si>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</si>
  <si>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</si>
  <si>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</si>
  <si>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</si>
  <si>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</si>
  <si>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</si>
  <si>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</si>
  <si>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</si>
  <si>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</si>
  <si>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</si>
  <si>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</si>
  <si>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</si>
  <si>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Short-Term Futures(TM) ETN</t>
  </si>
  <si>
    <t>VIX3M</t>
  </si>
  <si>
    <t>© 2020 VH2 LLC </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</si>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</sst>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4">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 product rev-L 13-Apr-2021.xlsx]Sheet1!PivotTable1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 product rev-L 13-Apr-2021.xlsx]Sheet1!PivotTable1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19"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43</v>
      </c>
      <c r="C1" s="5"/>
    </row>
    <row r="2" spans="1:3" ht="14.1" customHeight="1" x14ac:dyDescent="0.25">
      <c r="A2" t="s">
        <v>46</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22</v>
      </c>
    </row>
    <row r="8" spans="1:3" ht="60" x14ac:dyDescent="0.25">
      <c r="A8" s="7"/>
      <c r="B8" s="8">
        <v>4</v>
      </c>
      <c r="C8" s="8" t="s">
        <v>16</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45</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workbookViewId="0">
      <pane xSplit="1" ySplit="6" topLeftCell="G7" activePane="bottomRight" state="frozen"/>
      <selection pane="topRight" activeCell="B1" sqref="B1"/>
      <selection pane="bottomLeft" activeCell="A5" sqref="A5"/>
      <selection pane="bottomRight" activeCell="M1" sqref="M1:U1048576"/>
    </sheetView>
  </sheetViews>
  <sheetFormatPr defaultRowHeight="15" x14ac:dyDescent="0.25"/>
  <cols>
    <col min="1" max="1" width="12" style="1" customWidth="1"/>
    <col min="4" max="4" width="9.85546875" bestFit="1" customWidth="1"/>
    <col min="6" max="6" width="17.7109375" customWidth="1"/>
    <col min="7" max="7" width="11.28515625" customWidth="1"/>
    <col min="8" max="9" width="12" bestFit="1" customWidth="1"/>
    <col min="10" max="10" width="10.28515625" customWidth="1"/>
    <col min="11" max="12" width="12" customWidth="1"/>
    <col min="19" max="19" width="14.140625" customWidth="1"/>
    <col min="20" max="20" width="11.7109375" customWidth="1"/>
  </cols>
  <sheetData>
    <row r="1" spans="1:20" x14ac:dyDescent="0.25">
      <c r="A1" s="1" t="str">
        <f>Readme!A1</f>
        <v>© 2020 VH2 LLC </v>
      </c>
      <c r="C1" t="s">
        <v>10</v>
      </c>
      <c r="D1" s="13">
        <v>38072</v>
      </c>
      <c r="I1">
        <f>0.0089/365</f>
        <v>2.4383561643835616E-5</v>
      </c>
      <c r="J1" t="s">
        <v>11</v>
      </c>
      <c r="K1">
        <f>0.01/365</f>
        <v>2.7397260273972603E-5</v>
      </c>
    </row>
    <row r="2" spans="1:20" x14ac:dyDescent="0.25">
      <c r="F2">
        <v>39842</v>
      </c>
      <c r="I2" s="3">
        <f>6190.1*J2</f>
        <v>24760.400000000001</v>
      </c>
      <c r="J2">
        <v>4</v>
      </c>
      <c r="M2" s="2" t="e">
        <f>(#REF!/#REF!)^(1/6)</f>
        <v>#REF!</v>
      </c>
      <c r="N2" s="2" t="e">
        <f>#REF!-M2</f>
        <v>#REF!</v>
      </c>
    </row>
    <row r="3" spans="1:20" x14ac:dyDescent="0.25">
      <c r="I3" t="s">
        <v>32</v>
      </c>
      <c r="O3" t="e">
        <f>SMALL(O9:O3982,4)</f>
        <v>#NUM!</v>
      </c>
    </row>
    <row r="4" spans="1:20" x14ac:dyDescent="0.25">
      <c r="I4" s="9">
        <v>16</v>
      </c>
    </row>
    <row r="6" spans="1:20" x14ac:dyDescent="0.25">
      <c r="A6" s="1" t="s">
        <v>0</v>
      </c>
      <c r="B6" t="s">
        <v>1</v>
      </c>
      <c r="C6" t="s">
        <v>42</v>
      </c>
      <c r="D6" t="s">
        <v>18</v>
      </c>
      <c r="E6" t="s">
        <v>2</v>
      </c>
      <c r="F6" t="s">
        <v>4</v>
      </c>
      <c r="G6" t="s">
        <v>3</v>
      </c>
      <c r="H6" t="s">
        <v>39</v>
      </c>
      <c r="I6" t="s">
        <v>5</v>
      </c>
      <c r="J6" t="s">
        <v>6</v>
      </c>
      <c r="K6" t="s">
        <v>34</v>
      </c>
      <c r="L6" t="s">
        <v>40</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396166.40000000002</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s="2">
        <f>I7*$D8/$D7*(1-I$1)^($A8-$A7)</f>
        <v>383894.95966851048</v>
      </c>
      <c r="J8" s="2"/>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I8*$D9/$D8*(1-I$1)^($A9-$A8)</f>
        <v>377145.56885734003</v>
      </c>
      <c r="J9" s="2"/>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0"/>
        <v>380735.30155413103</v>
      </c>
      <c r="J10" s="2"/>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0"/>
        <v>379770.13973102375</v>
      </c>
      <c r="J11" s="2"/>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0"/>
        <v>361968.07227867941</v>
      </c>
      <c r="J12" s="2"/>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0"/>
        <v>357188.0447303853</v>
      </c>
      <c r="J13" s="2"/>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0"/>
        <v>363188.07644730574</v>
      </c>
      <c r="J14" s="2"/>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0"/>
        <v>368694.86568490055</v>
      </c>
      <c r="J15" s="2"/>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368608.82537730673</v>
      </c>
      <c r="J16" s="2"/>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s="2">
        <f t="shared" si="0"/>
        <v>359139.48533559137</v>
      </c>
      <c r="J17" s="2"/>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372875.97446490108</v>
      </c>
      <c r="J18" s="2"/>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375858.87083948246</v>
      </c>
      <c r="J19" s="2"/>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0"/>
        <v>373258.53618090879</v>
      </c>
      <c r="J20" s="2"/>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0"/>
        <v>365467.16492802236</v>
      </c>
      <c r="J21" s="2"/>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0"/>
        <v>362079.05115986051</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0"/>
        <v>367466.47631804377</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0"/>
        <v>358448.53488109022</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0"/>
        <v>333380.71971946949</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0"/>
        <v>333819.60808653367</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0"/>
        <v>330066.56616871391</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0"/>
        <v>324370.25370295299</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0"/>
        <v>334734.55596568674</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342030.74243409187</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0"/>
        <v>348825.85760545987</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0"/>
        <v>338663.2386823172</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334238.05943886837</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324169.14143654046</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337417.9017008614</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348425.73488901515</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361554.28831280064</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350533.18614579435</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344893.62688548397</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345109.51125456224</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346925.72004245996</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357005.64923309413</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354546.81021729618</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338649.84977373906</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341560.45474333107</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338886.6155205532</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330469.96162613574</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309080.35570495616</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310911.94490774366</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306772.71725907573</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310315.84990366641</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311290.62692765001</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311205.77487843035</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313043.0938698143</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312794.74124911713</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303700.44520871469</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297568.6079036693</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299378.16453313339</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293876.09227798076</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293887.65651556058</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287853.47284252429</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285685.79329670378</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286275.17396218661</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284230.27964840306</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287674.99524235417</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279864.52105248423</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264714.45079084905</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269181.8575681104</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271952.68525175529</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273918.09168138169</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269636.68455081159</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263703.8316495248</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I72*$D73/$D72*(1-I$1)^($A73-$A72)</f>
        <v>266862.75055437692</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266144.5212239516</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274048.8793327536</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268726.01278220484</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274099.28116211435</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276270.64574742952</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275269.22422331327</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271347.1896811382</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270628.463869214</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271874.06812469492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273639.20732002606</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274929.58322659536</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267965.40998073848</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278549.51240810071</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269564.46020469978</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270655.80243418051</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272525.66211695917</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264395.01106857532</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260074.02003988961</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255134.16573571778</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253839.95689104617</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250063.04452136162</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250630.19872840893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249494.1198940789</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257486.14369128473</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264682.7171426327</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259169.3164680262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249857.81967515452</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251932.76420287401</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252936.57190939947</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249062.9069799378</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242075.47542240916</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237859.5292845846</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232894.55040472982</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233947.29956307355</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230860.37051935573</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228900.88343340281</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224186.23501847236</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215703.13636769864</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214918.42648751655</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212263.11169558071</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214995.98794905751</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213200.94525587597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210650.72695175358</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202018.64184049188</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200633.85253541605</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196212.02168330608</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195419.71713477169</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193819.79614459799</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191530.56664674767</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188091.89871526495</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183351.08673172069</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186732.42097359867</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187108.8509612334</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187412.00237906323</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188926.00438891971</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185129.98122022627</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188328.01038559357</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188556.10811152688</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185961.22055982679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187912.9322197607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182333.95644789984</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177130.42637571998</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175185.06619327347</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I136*$D137/$D136*(1-I$1)^($A137-$A136)</f>
        <v>167711.7627800137</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169456.17408842451</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169629.48758178184</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166205.39762044812</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169606.93628545449</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172660.44655890117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172661.01296165879</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176251.19516500979</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176475.86295908273</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179901.65915683267</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176529.0405887636</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170989.32626868808</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172522.87958031127</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177304.17715558014</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170073.92156028267</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173526.19096629071</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178128.90671181897</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174340.83838089384</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174532.85363268867</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172211.72452366812</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172280.68381298007</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173398.30165256807</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168523.41857154749</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160167.57714093794</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154321.48687721466</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153412.94907057911</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154819.34709384042</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153414.98895552149</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149514.19551330968</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146554.43885813357</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146691.66307921812</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146931.5090472849</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148105.95702959917</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150094.42083033497</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150099.43702705338</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150075.72465008596</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145902.13061514049</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146149.27379437385</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144792.14024659721</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141617.26457459506</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143921.52500491968</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145096.27097926574</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143234.52369200825</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142957.1660423757</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144795.99980376387</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136499.41270062962</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140036.5259980206</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137173.37600393745</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135680.95695584448</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134992.75615958497</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131968.63436178677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132458.93052944119</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133149.10663900437</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131759.22189284436</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131933.51218194189</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131670.14708695409</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129081.62579917055</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129373.15903557799</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128616.23991864902</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128792.91480242478</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128797.75573685116</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128792.16354402437</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129409.52063592919</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129662.22979557322</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I200*$D201/$D200*(1-I$1)^($A201-$A200)</f>
        <v>131931.99726177112</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133543.41183771929</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133182.12998123062</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130551.32516903825</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129753.55696579439</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128380.45080131995</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129558.82518062797</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125526.70417677748</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125770.76938496537</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124308.95694933239</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120337.99868390545</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121756.603421341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123079.32301312037</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125617.57174306487</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124937.97680359827</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124028.63184842949</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121861.20421133147</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120307.53184332211</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119224.69288241191</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117810.31217094364</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113999.48266835973</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108844.57995598928</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108144.63230639174</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102968.58456329264</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103201.86484917018</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103738.92338976912</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104599.64751017092</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102843.95152419148</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100242.97142856153</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101252.39178429582</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101448.19397770315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101029.50490761496</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102006.63091510284</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102075.33262169099</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105923.07957857418</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105429.65934118317</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104005.24678216482</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102246.83349917144</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104210.59368134305</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103724.73726214595</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105781.29551375408</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108315.47111937679</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104605.00246520672</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104206.93461554471</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105839.02673226406</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107690.7921753038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107340.68146726946</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108081.19226144499</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108095.18438105902</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110647.45997562019</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113376.78914027121</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113501.53387773101</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113267.82430104696</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112979.40621862732</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115057.25372134309</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115804.74537010513</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114014.92257794597</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115087.05488130765</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120614.27568308754</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114814.61273478267</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114607.80546804426</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116889.66704538891</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119853.28598625916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118313.61020222212</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I264*$D265/$D264*(1-I$1)^($A265-$A264)</f>
        <v>112353.59691934023</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110328.69416660425</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110067.62647315221</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109301.10615917877</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106623.25417653989</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111297.54865782527</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117869.04099356232</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123129.78115852726</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123131.53800785009</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118376.61629135422</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121458.64961853069</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114885.43412976604</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118329.28486350192</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114058.76229397328</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116341.86228224878</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116348.36519506</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122202.32683743867</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121170.94953771759</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117604.64942223747</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116538.6681976509</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111966.67619136466</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110561.08627403999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111067.71303739605</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109491.0838855459</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113586.70342877117</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114257.30783434927</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120529.47605200317</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123336.96842097303</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121356.20838454993</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116933.31657676701</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111784.33929842779</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109784.58493253346</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108306.30595036941</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106074.65669315556</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105517.82993473741</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106438.76252563934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103015.45198878084</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103413.13351789648</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104370.26376104623</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102466.0213765705</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101695.18350469954</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101677.7644116397</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99827.366782338475</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98272.706922594458</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98779.117474349841</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98120.552987754636</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98257.383072767261</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95067.200091922801</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93981.949711379653</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98639.188898191394</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98087.81029656087</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99051.656706722337</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99121.949777651913</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97518.839136355411</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97697.2431610153</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97684.784593565622</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100341.40917539908</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99047.399107631689</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97135.590544572158</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98619.370611838909</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98985.363504994733</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98869.385787583291</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97175.606319345854</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98115.028219734973</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I328*$D329/$D328*(1-I$1)^($A329-$A328)</f>
        <v>98819.510882366914</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95992.441838796338</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94623.095852822153</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93438.117181149733</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91780.355355139414</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90528.956829379968</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89725.123796768356</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89481.635206706342</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87985.994565157554</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87226.067245267914</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86678.126632165891</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85393.448076101748</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85958.01739333896</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86505.307509512248</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85636.169519457137</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84440.709933860664</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85628.063097826001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86634.051304075852</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86231.663108137145</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86386.227497027096</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87936.161008962124</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88515.679632544954</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89282.379364996625</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86301.837421924196</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85292.069785000669</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84445.878458865074</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85735.864782024641</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84612.800282273092</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88343.233589187148</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92201.069220887963</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90740.934865586343</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90030.560949570063</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90019.312121956027</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89777.975450623009</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89108.956056048832</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89151.795659866621</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89588.548228397573</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88061.663374425465</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88709.122915760439</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87171.749089308141</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87915.856806025869</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87729.943916954973</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87176.318177544774</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86037.307702207909</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86283.872050570149</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84688.835172818566</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84326.115270816837</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85181.712146765189</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85126.018623289958</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84769.727912011556</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83586.169724229694</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84079.457456976816</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84444.652011012062</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86411.211443820881</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87296.532797165055</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86130.30336822517</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85192.345747428029</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84518.967682693576</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83251.919380619234</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81581.530079183096</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80391.286080786304</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80118.23470026096</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80992.359929579106</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83530.409036445053</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I392*$D393/$D392*(1-I$1)^($A393-$A392)</f>
        <v>86102.83982123954</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85974.776821999505</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88316.697153499015</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88020.062077594936</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89083.189221222303</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89643.337549557691</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86552.284756027613</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86459.683171019147</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86811.114836730441</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85823.055481697244</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88792.456420058792</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88444.826785332218</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85890.858960308266</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85083.112004760769</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84029.208811260061</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86812.123651085145</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84975.278936985429</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84114.628479001054</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83773.586514746668</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81374.748583764129</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78129.470946272471</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77638.56887948011</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77250.881517200862</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77603.593045139191</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76298.949803775846</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74567.647040080716</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72192.320432167471</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73114.279290399252</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72721.374739551917</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72500.289169191281</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70597.519036158395</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68584.546376933751</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68973.442590830033</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68409.644804805634</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68036.414139596804</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68103.655457868124</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68836.540855081548</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68842.35571113076</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69143.654221957026</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68386.982079796202</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67448.649992985476</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67574.486836535943</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67530.595555256761</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68048.927291125045</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67987.460003533954</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67527.974566839242</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67618.878316530623</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67330.803031653602</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66485.53125891868</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66208.766223408908</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66812.982008641309</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66628.936748112421</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66044.914309801257</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65170.600292069474</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64599.222768653686</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63349.039840789315</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64448.556080530579</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63849.777152737894</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63840.560731911537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64243.292248360551</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62603.91549609838</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62055.498911051443</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61758.239513532732</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60672.328495740694</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I456*$D457/$D456*(1-I$1)^($A457-$A456)</f>
        <v>59570.810904926722</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58597.819256438161</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57859.796423420201</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58524.141720854233</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58378.781280377763</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59102.703220235722</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59921.007018490338</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59213.038288488649</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61064.75580658493</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61915.086984615613</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61044.691749799676</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60023.829122574476</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58594.724891822196</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57509.413159353251</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56772.265724281322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57151.544449679444</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56958.464914026292</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57578.823076909648</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57443.61358621336</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57524.219747597846</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58004.046469393405</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56616.955425095708</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56009.67934654445</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55840.376201018225</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56842.470518209535</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56116.333019075049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56382.319363863091</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55306.55945617424</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54726.248791612859</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54255.567140329164</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52880.857254594193</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52875.439963249613</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52368.420081571414</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51899.557258060748</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52684.086573149092</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52238.705722563776</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52346.300720016552</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52404.405245177295</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53094.619230717268</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53498.040515569919</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52950.217414224353</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53291.099381797365</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52807.985017273524</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52303.379755521899</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51579.238286902313</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51558.524492210236</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50819.152691898089</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51004.708123210403</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51304.68481824013</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51550.770993773709</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50779.955889031247</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50858.075490942727</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50531.676009447925</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50589.902104794004</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50516.251767515569</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49478.788953282368</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49217.103000460804</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49614.544866096636</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49476.024435926258</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49216.649618930722</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48698.565368092291</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48323.753523093816</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49197.253543106679</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49715.224948971241</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I520*$D521/$D520*(1-I$1)^($A521-$A520)</f>
        <v>50477.75518689178</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50841.604329191054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50710.21544396189</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50888.274701888884</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49284.96040640484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49251.043387724203</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48601.156778894474</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49355.026895395022</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49130.681283227561</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49042.66355209738</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48427.041695258697</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48125.884491191697</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47815.241585787997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48681.480012291511</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47992.285226985048</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48480.597043445348</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48288.803580084663</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47700.185483988476</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47813.575510212999</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47492.156350410216</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47315.184498665752</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48590.782388838255</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50882.805676177653</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50643.515797661574</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50032.425457141173</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55037.13534062056</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55837.665709386973</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56719.062839792474</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60180.799207542834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59638.536108754888</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61366.696317353679</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58911.351771276939</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57295.489429076275</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62584.236793825738</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61299.009847874288</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58721.268905934601</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57238.459895014268</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60628.179976650885</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62036.081760853936</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63664.722633009158</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65691.222966468398</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66368.704693804772</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68779.384980083982</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74537.803386928717</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75999.325143891168</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63580.980827845997</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65537.771131081216</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66209.199142625977</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65231.324116738331</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61510.006669881033</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61849.06857996757</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61515.613416257809</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61008.127794898515</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62531.095540959868</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62573.202248696951</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57272.120953313104</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55999.729072104536</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54948.691339764133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57068.173956275241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57082.846079640512</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57749.74221205667</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57810.009375608082</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56757.275379144434</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58318.273324863767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I584*$D585/$D584*(1-I$1)^($A585-$A584)</f>
        <v>63192.953221828844</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65153.10180188447</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64629.259134407796</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63801.337296309568</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60408.528325238476</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62391.204697378518</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63833.779263254255</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59186.676503174844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57557.919534457498</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57163.693824400041</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58138.652451707836</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56378.334929869154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56929.928001025823</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58315.798566778794</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57167.560339489864</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56641.42618657498</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57484.747757230238</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57974.69267777093</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57793.581822514716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57191.007381849617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57564.573469042152</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57834.593801429553</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55652.675594909051</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55137.297044810199</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52410.835515162842</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52027.569703433866</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51246.36942574766</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51019.780735191627</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50575.703557488574</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51537.765825738403</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51037.089004141417</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49993.445693638132</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49291.200414204352</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49884.04404290083</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49561.899962085285</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48812.611303865007</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47822.397786755166</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48139.730112830133</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50145.828517146889</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50711.417423014609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50376.881205750564</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50585.272129974997</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47931.300390697179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47103.352077306779</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47790.351713612581</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47614.570044378546</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47161.761499591732</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46962.433109162084</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46052.780816650447</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47299.989174316572</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47449.825365429351</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45899.487486330247</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44943.96559529443</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45089.957663068308</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44966.082373816716</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44800.156283888558</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45605.410202110565</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45634.755572097514</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43341.038861867361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42965.565893760111</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42899.712483445583</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42116.680217767986</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40992.259758010601</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40445.435656064925</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I648*$D649/$D648*(1-I$1)^($A649-$A648)</f>
        <v>39560.631392325049</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39031.303455009387</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38119.638417726223</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38625.962184644086</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38447.154954253994</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38232.528530475312</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37524.732195331693</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36632.04768601722</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36029.352063757731</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35150.926795849475</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34377.433649753955</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34549.03388506105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34679.175217427459</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34432.877143131627</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35185.030223591988</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35417.114991713002</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35176.406999988823</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33991.134559473765</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34107.831001205072</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33491.990551012175</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33581.952577945784</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33853.279666436109</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33725.262650515244</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33007.923882581497</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32730.059840930106</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32619.080208700085</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32861.015087832049</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32299.05131686592</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32521.115433125517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32830.453423208957</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33218.683309805725</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35138.26773453538</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33904.024093182088</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32591.21591199829</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32383.113777888757</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33074.037236716918</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32542.843610604737</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32656.869256848309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32914.223145206939</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33505.043695431465</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33562.339274479797</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32748.03106274566</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32405.727754964279</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31888.31288088749</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32036.576310121476</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32474.507668419599</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32582.456931729907</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31723.162765419678</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31624.251948020188</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31860.059783799061</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32319.992529544357</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31482.271772979311</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30682.173799907228</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30961.859536524087</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31294.37223984205</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31311.883143682753</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31160.610681378806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31897.163899367581</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31559.779507308795</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31422.128343887121</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31083.193432176224</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28955.58422934882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28447.646562433525</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28049.133764909348</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I712*$D713/$D712*(1-I$1)^($A713-$A712)</f>
        <v>28075.924167896341</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28413.669412251384</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27609.744532565961</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27970.937200340075</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27129.669872517014</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26832.58465159528</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27842.134886253913</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27919.740685203211</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27860.967392416103</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27427.880886990482</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27001.086652013029</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26671.556431128727</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26562.333223483005</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26598.391862422326</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26211.766634280597</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25865.317629247314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26036.28986574975</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26542.357382126054</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27014.270117902877</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26023.538728664382</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25245.224620317094</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25065.321889602543</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25082.588654045507</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24665.061482651221</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24418.290818138586</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24247.013780588746</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25152.571890530646</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24905.579581029735</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31018.701100925322</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28549.216250345817</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29796.53457183341</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31511.06726201301</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32982.183131738304</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30872.30840332017</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30352.414076953217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29247.930531525581</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29215.759138622358</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28728.717388199831</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31450.524329613385</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32608.46136864978</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32786.700405780517</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33808.415959157079</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31757.946820163197</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30605.332961533051</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28267.705655433412</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28445.451755551949</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28425.210422332009</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28497.332646972292</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29508.51464164308</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31077.620320094615</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30880.571420855002</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30612.106586967675</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31219.075068664661</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29950.134906354313</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29513.408140468538</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29165.341444295718</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29039.755668507329</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28017.410300598709</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28953.297618522975</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28346.594056469912</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27910.791926193251</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26648.564572476735</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27005.930048817067</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26988.392698543528</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I776*$D777/$D776*(1-I$1)^($A777-$A776)</f>
        <v>26793.234451075568</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26804.420556495963</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27220.627063540756</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27207.29625342022</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26929.882617140836</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27020.436204199366</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26840.48055724697</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27583.866451098656</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27600.054308238785</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27198.387739909169</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27006.487823637133</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27082.002434377559</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27264.937315068677</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27545.162451851022</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27217.257028576987</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28055.986478957184</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27444.997212374266</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27942.328687942714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28100.795075380065</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27826.782174743828</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28029.902469515961</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27695.697849844455</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27298.048893632069</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27376.516384465918</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27282.005287959732</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28129.087362245009</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27758.875427881951</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27464.467507979847</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27071.776049578901</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27021.119274971279</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26882.18399716201</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27094.775481911067</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27274.440747485154</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28194.119607028755</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29952.143548083463</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29246.218287766929</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28665.816707019578</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29640.451951130603</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28893.771304108606</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28084.470045920163</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27662.827503848959</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27722.91395775435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27131.184555361528</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28760.227103198977</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28860.784373633745</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30147.039012007353</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30582.578881688089</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31759.626634301396</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29894.365915604085</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29903.586489696649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30903.934284156425</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30184.929647076013</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29753.009758112203</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30232.519319614788</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29639.96394041754</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29726.835307569141</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31775.252200345487</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31465.44353924902</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30816.04276934647</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30941.050889971146</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31332.796157262248</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31576.011013579875</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32573.268863676658</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32230.379032068049</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I840*$D841/$D840*(1-I$1)^($A841-$A840)</f>
        <v>33225.149707876677</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32926.558434199389</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34075.34439568752</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33929.158816497584</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36334.292612176236</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37446.084525309052</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36438.669245656667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38700.198452178185</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40656.328871981721</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38958.424705740093</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42200.602208905977</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41296.323318066432</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38512.125220598493</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38079.332637462554</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43439.948511008835</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46680.187483274589</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45535.346372262095</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47517.289100275142</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49585.367456664186</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53491.740392253698</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52044.289901021875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47866.013977292605</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46658.643075625863</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44411.481800740657</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45192.064304406478</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43503.151495323604</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45563.252809405487</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49354.451716926167</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47390.626725222966</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47845.450501182306</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46388.749333128158</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44650.44763939891</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47231.985616293554</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46886.590536642754</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49861.974608345532</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51262.958026322522</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48719.138936212184</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49074.819652837876</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48847.366326628311</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48869.619793708058</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50029.335882009749</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43742.074144346137</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42069.111705600335</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42612.179760409897</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40707.847023383263</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40418.818111681976</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40782.318510997902</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39200.441143252501</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38656.192948486532</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39210.003950738959</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38255.168397026027</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39125.372230796893</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39615.004432193367</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39941.83550011507</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37806.245124684661</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38319.321737417878</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36416.299330335009</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36514.205985300934</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38880.201658000216</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38121.176299343504</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40078.312983070486</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41888.136396990383</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41381.432184848709</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41420.619479297413</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I904*$D905/$D904*(1-I$1)^($A905-$A904)</f>
        <v>44263.004268989265</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43676.015064732987</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42344.955811859712</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43191.710297291116</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42797.851603176212</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41056.593548348683</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40368.493739824167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41758.969675376349</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38466.256149349028</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43926.904144550288</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45168.040155863302</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46940.119516987208</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44569.523181381614</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49462.59907910155</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49254.539233527394</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52085.042107702749</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52866.31013468092</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48738.606352961229</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49516.81463468109</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52748.47533256207</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51992.920774683946</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52787.307028601397</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51353.660086126882</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52593.020300935706</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50756.245892911465</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53533.862279110122</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52293.099767516032</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48282.596726185722</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48776.634142182738</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47631.192980226057</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47901.822617620172</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48343.761564115128</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46063.074678334495</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43736.159021021522</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44358.291503448774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43441.349392225013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45761.678302208813</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45178.814924528822</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45409.834310902777</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46742.486718981607</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48325.539158273328</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46619.477625911226</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46337.638238040672</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45862.808256370881</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43889.419292408493</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42335.169396127683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42037.808906456215</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43379.851117879189</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43621.798512333939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44331.490369088679</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45360.369190261474</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44978.81485500907</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46841.03846043384</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45883.844166644602</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48126.797647678592</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47631.436019599525</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46093.301209456316</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48230.219541744264</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46179.964566247676</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46496.781292878884</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46039.103863399017</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49656.682743751982</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50127.268211596784</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50837.31720551449</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I968*$D969/$D968*(1-I$1)^($A969-$A968)</f>
        <v>48463.511062643891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48525.338679203291</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49192.446450137177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48195.964562349604</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48223.328082549357</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48340.646880743014</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47620.850152176972</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46370.377326704205</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48025.261139012844</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50740.585434670502</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52097.818716126079</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51312.369423969722</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52226.739281520327</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51056.980316761656</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50393.562644516722</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48643.750937288278</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49327.051753133266</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48861.423831019187</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48265.970429875473</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47954.599084346024</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47912.398021061606</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46858.862685598302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45620.217096349639</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44889.678248743665</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45265.108669023168</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46551.744455292712</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49222.956671682296</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49204.097951667951</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48361.248449705032</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47163.511873418895</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50441.774725212155</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50410.918685500044</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51852.295833169483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48951.033508987319</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50392.606737303293</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50570.163895370322</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53591.085522121692</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53902.569095270133</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49294.089296508908</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51570.897593305104</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50794.562982821633</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49624.352406523023</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49624.799426504978</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50745.629499048147</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50383.130069114915</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50409.51899352383</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49502.172325921281</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46142.132705697979</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46940.981019509127</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46521.105395812367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46286.502072030496</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44809.388893636489</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44571.951250474092</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45687.72049347977</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44894.579296096257</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46226.91242237277</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46049.11566594561</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45128.742596165808</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42448.308871975234</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42596.356021432141</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41081.929063710886</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40537.461357544627</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40872.544508495877</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40442.316088560052</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I1032*$D1033/$D1032*(1-I$1)^($A1033-$A1032)</f>
        <v>39403.462940076781</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38417.580913679158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38120.566758075911</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38608.796783511985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39483.090454979858</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37117.971900881697</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36649.451688631329</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37017.5054078588</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35583.141021908377</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37250.546154472926</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37277.98420789856</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37620.889252973204</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36359.175065840289</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36203.029669532327</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35407.53071201127</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34507.554720407185</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34852.349838702517</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34171.38336711983</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35994.030702783697</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38277.000298625077</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37590.686464411709</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38461.127367119188</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37309.266650979371</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36934.669925478935</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34715.413157337578</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33877.796009324542</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35845.636406032616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36526.80839176687</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36657.560119037007</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34740.68408534491</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38577.807392819203</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37885.337916611192</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37941.371357451724</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39081.009995160079</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38554.714346327666</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37035.441745303651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36531.884744774507</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36457.503529542701</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37535.677477634868</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36880.401740640722</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37759.307973426723</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37778.233957735392</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38002.570944093197</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36394.127698017888</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39475.305859171101</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39262.25009564816</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38760.625493223837</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38662.555259548833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40662.446939173766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40325.534268756855</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40695.911816295047</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38355.482508013687</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40375.15738863463</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40642.165439863114</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41573.273295499064</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42663.35520997359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43056.266478021964</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40749.440426460664</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39973.904914803505</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39646.084519590193</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38633.17174140393</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37159.641040667928</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37120.715065297343</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38896.749571672801</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I1096*$D1097/$D1096*(1-I$1)^($A1097-$A1096)</f>
        <v>38737.230228320521</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39957.318579303355</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37560.822070533315</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35878.366491292509</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37593.150611415484</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37826.949298369393</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37669.663205293364</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35881.550323401003</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34864.166257562931</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36329.472432196126</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35292.67611499707</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34788.033468951457</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36142.261505540962</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36826.278104067387</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35582.762282641495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35135.819380048786</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35631.038648319089</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36765.836513951101</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35997.225065825274</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35611.4963308976</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34699.778787003292</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36243.117192755315</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35872.673742391344</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35047.23713878078</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34182.377591988254</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34940.276092409746</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35421.335827850613</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34992.481806994794</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37570.62918596837</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36813.760292492239</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35611.115515215679</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38106.213901695373</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37393.174384113467</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37692.177066096141</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38004.598344336242</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40288.672692607041</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39532.210960141645</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41794.020564607505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39774.281728931113</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38870.347609155266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41586.007204047899</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45207.820408797968</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44686.630294896095</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43327.896500690833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44474.606420393553</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50703.050496741816</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47689.181739671403</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49260.656917906337</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52545.441643855003</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54303.543462863177</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56259.922248095303</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61659.432135668758</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65184.008837059337</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71679.596583168634</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74791.689475039224</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69089.351306997996</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70903.798356739993</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80849.326599516135</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82600.835009051225</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89295.812158031171</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84294.394574731603</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82100.790443227786</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90592.684188160507</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93670.739044016824</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I1160*$D1161/$D1160*(1-I$1)^($A1161-$A1160)</f>
        <v>104297.09712692742</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110381.21422591311</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100804.76284629137</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105511.93819753276</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104079.46955606787</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103544.59755647639</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100168.01121412117</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91273.035518508303</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97226.620140444138</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108660.70454178812</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105793.60057537511</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107921.51510054822</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111083.05513271708</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119660.42680102351</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111663.85411974095</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120109.64726381171</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126657.69810037127</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128755.46230099212</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141360.65087634957</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148828.24374276435</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141130.97521267907</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132177.33686868844</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128791.33765849353</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120942.06819360527</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120802.45697381938</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136213.13593146423</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131857.23217514812</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131510.17972568519</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137512.69265902482</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134196.48156466478</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128473.53456055225</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130451.21167412715</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128121.17525131867</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129649.10190742234</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127769.71826737355</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128834.37481594288</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122669.17854568588</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122243.77376503462</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118181.62821919615</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111328.34066958242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107286.64031078812</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108907.80860832034</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107830.40863901013</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106633.08959369225</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109366.15698618787</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104693.31467168889</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99513.303063931307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92137.730017042806</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93901.097128739115</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92661.443070904657</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100569.34668979199</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100426.56604652059</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103891.84692623286</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112247.92485670843</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109827.30667339491</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119212.67985539438</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118402.62880573154</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114626.75372514929</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129306.78814884351</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120953.57696100413</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119624.97591658696</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118769.80167845469</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112917.27516771074</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107327.06195169875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I1224*$D1225/$D1224*(1-I$1)^($A1225-$A1224)</f>
        <v>100542.83959423982</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102399.6916893023</v>
      </c>
      <c r="J1226">
        <f>VLOOKUP(A1226,'VXX-IV'!A$1:C$4500,3,0)</f>
        <v>102400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106004.98264958808</v>
      </c>
      <c r="J1227">
        <f>VLOOKUP(A1227,'VXX-IV'!A$1:C$4500,3,0)</f>
        <v>106005.3</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106625.1129855859</v>
      </c>
      <c r="J1228">
        <f>VLOOKUP(A1228,'VXX-IV'!A$1:C$4500,3,0)</f>
        <v>106625.43</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102258.45973248957</v>
      </c>
      <c r="J1229">
        <f>VLOOKUP(A1229,'VXX-IV'!A$1:C$4500,3,0)</f>
        <v>102258.77</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103141.06625323543</v>
      </c>
      <c r="J1230">
        <f>VLOOKUP(A1230,'VXX-IV'!A$1:C$4500,3,0)</f>
        <v>103141.38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101776.31718212679</v>
      </c>
      <c r="J1231">
        <f>VLOOKUP(A1231,'VXX-IV'!A$1:C$4500,3,0)</f>
        <v>101776.63</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100568.15205930649</v>
      </c>
      <c r="J1232">
        <f>VLOOKUP(A1232,'VXX-IV'!A$1:C$4500,3,0)</f>
        <v>100568.46</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101158.47784524725</v>
      </c>
      <c r="J1233">
        <f>VLOOKUP(A1233,'VXX-IV'!A$1:C$4500,3,0)</f>
        <v>101158.78</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107528.6925410891</v>
      </c>
      <c r="J1234">
        <f>VLOOKUP(A1234,'VXX-IV'!A$1:C$4500,3,0)</f>
        <v>107529.02</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105639.29195104826</v>
      </c>
      <c r="J1235">
        <f>VLOOKUP(A1235,'VXX-IV'!A$1:C$4500,3,0)</f>
        <v>105639.61</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103581.12677997115</v>
      </c>
      <c r="J1236">
        <f>VLOOKUP(A1236,'VXX-IV'!A$1:C$4500,3,0)</f>
        <v>103581.44</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105520.94474183691</v>
      </c>
      <c r="J1237">
        <f>VLOOKUP(A1237,'VXX-IV'!A$1:C$4500,3,0)</f>
        <v>105521.27</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110096.940572501</v>
      </c>
      <c r="J1238">
        <f>VLOOKUP(A1238,'VXX-IV'!A$1:C$4500,3,0)</f>
        <v>110097.27</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112094.69059656093</v>
      </c>
      <c r="J1239">
        <f>VLOOKUP(A1239,'VXX-IV'!A$1:C$4500,3,0)</f>
        <v>112095.03</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111447.82525437218</v>
      </c>
      <c r="J1240">
        <f>VLOOKUP(A1240,'VXX-IV'!A$1:C$4500,3,0)</f>
        <v>111448.16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116690.29656050881</v>
      </c>
      <c r="J1241">
        <f>VLOOKUP(A1241,'VXX-IV'!A$1:C$4500,3,0)</f>
        <v>116690.65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122518.06699435179</v>
      </c>
      <c r="J1242">
        <f>VLOOKUP(A1242,'VXX-IV'!A$1:C$4500,3,0)</f>
        <v>122518.44</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111831.93765570049</v>
      </c>
      <c r="J1243">
        <f>VLOOKUP(A1243,'VXX-IV'!A$1:C$4500,3,0)</f>
        <v>111832.28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109434.70223406347</v>
      </c>
      <c r="J1244">
        <f>VLOOKUP(A1244,'VXX-IV'!A$1:C$4500,3,0)</f>
        <v>109435.04</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110782.24626963337</v>
      </c>
      <c r="J1245">
        <f>VLOOKUP(A1245,'VXX-IV'!A$1:C$4500,3,0)</f>
        <v>110782.58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111650.80893330074</v>
      </c>
      <c r="J1246">
        <f>VLOOKUP(A1246,'VXX-IV'!A$1:C$4500,3,0)</f>
        <v>111651.15</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118965.4324742226</v>
      </c>
      <c r="J1247">
        <f>VLOOKUP(A1247,'VXX-IV'!A$1:C$4500,3,0)</f>
        <v>118965.8</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120139.4233771135</v>
      </c>
      <c r="J1248">
        <f>VLOOKUP(A1248,'VXX-IV'!A$1:C$4500,3,0)</f>
        <v>120139.8</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111076.50124405515</v>
      </c>
      <c r="J1249">
        <f>VLOOKUP(A1249,'VXX-IV'!A$1:C$4500,3,0)</f>
        <v>111076.85</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116211.49602074419</v>
      </c>
      <c r="J1250">
        <f>VLOOKUP(A1250,'VXX-IV'!A$1:C$4500,3,0)</f>
        <v>116211.86</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115037.54348070992</v>
      </c>
      <c r="J1251">
        <f>VLOOKUP(A1251,'VXX-IV'!A$1:C$4500,3,0)</f>
        <v>115037.9</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116634.93989640081</v>
      </c>
      <c r="J1252">
        <f>VLOOKUP(A1252,'VXX-IV'!A$1:C$4500,3,0)</f>
        <v>116635.3</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107721.25623471443</v>
      </c>
      <c r="J1253">
        <f>VLOOKUP(A1253,'VXX-IV'!A$1:C$4500,3,0)</f>
        <v>107721.59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107398.65872400848</v>
      </c>
      <c r="J1254">
        <f>VLOOKUP(A1254,'VXX-IV'!A$1:C$4500,3,0)</f>
        <v>107399</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105572.99868073848</v>
      </c>
      <c r="J1255">
        <f>VLOOKUP(A1255,'VXX-IV'!A$1:C$4500,3,0)</f>
        <v>105573.33</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107048.08544197983</v>
      </c>
      <c r="J1256">
        <f>VLOOKUP(A1256,'VXX-IV'!A$1:C$4500,3,0)</f>
        <v>107048.43</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110743.18826932843</v>
      </c>
      <c r="J1257">
        <f>VLOOKUP(A1257,'VXX-IV'!A$1:C$4500,3,0)</f>
        <v>110743.54</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105968.07009457322</v>
      </c>
      <c r="J1258">
        <f>VLOOKUP(A1258,'VXX-IV'!A$1:C$4500,3,0)</f>
        <v>105968.41</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105068.20891350662</v>
      </c>
      <c r="J1259">
        <f>VLOOKUP(A1259,'VXX-IV'!A$1:C$4500,3,0)</f>
        <v>105068.54</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112091.05722991475</v>
      </c>
      <c r="J1260">
        <f>VLOOKUP(A1260,'VXX-IV'!A$1:C$4500,3,0)</f>
        <v>112091.41</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120604.28549942667</v>
      </c>
      <c r="J1261">
        <f>VLOOKUP(A1261,'VXX-IV'!A$1:C$4500,3,0)</f>
        <v>120604.67</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111439.17062265838</v>
      </c>
      <c r="J1262">
        <f>VLOOKUP(A1262,'VXX-IV'!A$1:C$4500,3,0)</f>
        <v>111439.53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113039.32286485356</v>
      </c>
      <c r="J1263">
        <f>VLOOKUP(A1263,'VXX-IV'!A$1:C$4500,3,0)</f>
        <v>113039.69</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110099.48221658415</v>
      </c>
      <c r="J1264">
        <f>VLOOKUP(A1264,'VXX-IV'!A$1:C$4500,3,0)</f>
        <v>110099.83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106963.39980028119</v>
      </c>
      <c r="J1265">
        <f>VLOOKUP(A1265,'VXX-IV'!A$1:C$4500,3,0)</f>
        <v>106963.75</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110531.15732129016</v>
      </c>
      <c r="J1266">
        <f>VLOOKUP(A1266,'VXX-IV'!A$1:C$4500,3,0)</f>
        <v>110531.51</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118348.57324507042</v>
      </c>
      <c r="J1267">
        <f>VLOOKUP(A1267,'VXX-IV'!A$1:C$4500,3,0)</f>
        <v>118348.95</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116433.41799444267</v>
      </c>
      <c r="J1268">
        <f>VLOOKUP(A1268,'VXX-IV'!A$1:C$4500,3,0)</f>
        <v>116433.8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113730.40987224535</v>
      </c>
      <c r="J1269">
        <f>VLOOKUP(A1269,'VXX-IV'!A$1:C$4500,3,0)</f>
        <v>113730.78</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111818.89208169088</v>
      </c>
      <c r="J1270">
        <f>VLOOKUP(A1270,'VXX-IV'!A$1:C$4500,3,0)</f>
        <v>111819.26</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109451.20431079954</v>
      </c>
      <c r="J1271">
        <f>VLOOKUP(A1271,'VXX-IV'!A$1:C$4500,3,0)</f>
        <v>109451.56</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110279.31678923131</v>
      </c>
      <c r="J1272">
        <f>VLOOKUP(A1272,'VXX-IV'!A$1:C$4500,3,0)</f>
        <v>110279.67999999999</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110649.491199153</v>
      </c>
      <c r="J1273">
        <f>VLOOKUP(A1273,'VXX-IV'!A$1:C$4500,3,0)</f>
        <v>110649.85</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108209.55418131793</v>
      </c>
      <c r="J1274">
        <f>VLOOKUP(A1274,'VXX-IV'!A$1:C$4500,3,0)</f>
        <v>108209.91</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103626.67445043568</v>
      </c>
      <c r="J1275">
        <f>VLOOKUP(A1275,'VXX-IV'!A$1:C$4500,3,0)</f>
        <v>103627.02</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102809.04384076907</v>
      </c>
      <c r="J1276">
        <f>VLOOKUP(A1276,'VXX-IV'!A$1:C$4500,3,0)</f>
        <v>102809.38</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102670.2750750596</v>
      </c>
      <c r="J1277">
        <f>VLOOKUP(A1277,'VXX-IV'!A$1:C$4500,3,0)</f>
        <v>102670.62</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100594.19155348823</v>
      </c>
      <c r="J1278">
        <f>VLOOKUP(A1278,'VXX-IV'!A$1:C$4500,3,0)</f>
        <v>100594.52</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96848.572402606413</v>
      </c>
      <c r="J1279">
        <f>VLOOKUP(A1279,'VXX-IV'!A$1:C$4500,3,0)</f>
        <v>96848.89</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94881.880986992241</v>
      </c>
      <c r="J1280">
        <f>VLOOKUP(A1280,'VXX-IV'!A$1:C$4500,3,0)</f>
        <v>94882.19</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102205.93875266278</v>
      </c>
      <c r="J1281">
        <f>VLOOKUP(A1281,'VXX-IV'!A$1:C$4500,3,0)</f>
        <v>102206.27</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98179.174605889944</v>
      </c>
      <c r="J1282">
        <f>VLOOKUP(A1282,'VXX-IV'!A$1:C$4500,3,0)</f>
        <v>98179.49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99525.946436453814</v>
      </c>
      <c r="J1283">
        <f>VLOOKUP(A1283,'VXX-IV'!A$1:C$4500,3,0)</f>
        <v>99526.26</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97837.230141225155</v>
      </c>
      <c r="J1284">
        <f>VLOOKUP(A1284,'VXX-IV'!A$1:C$4500,3,0)</f>
        <v>97837.54</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98016.922984337638</v>
      </c>
      <c r="J1285">
        <f>VLOOKUP(A1285,'VXX-IV'!A$1:C$4500,3,0)</f>
        <v>98017.24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100352.58066316586</v>
      </c>
      <c r="J1286">
        <f>VLOOKUP(A1286,'VXX-IV'!A$1:C$4500,3,0)</f>
        <v>100352.91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99155.925226515246</v>
      </c>
      <c r="J1287">
        <f>VLOOKUP(A1287,'VXX-IV'!A$1:C$4500,3,0)</f>
        <v>99156.25</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94920.766578703682</v>
      </c>
      <c r="J1288">
        <f>VLOOKUP(A1288,'VXX-IV'!A$1:C$4500,3,0)</f>
        <v>94921.08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I1288*$D1289/$D1288*(1-I$1)^($A1289-$A1288)</f>
        <v>95988.456843411477</v>
      </c>
      <c r="J1289">
        <f>VLOOKUP(A1289,'VXX-IV'!A$1:C$4500,3,0)</f>
        <v>95988.77</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94615.767765659446</v>
      </c>
      <c r="J1290">
        <f>VLOOKUP(A1290,'VXX-IV'!A$1:C$4500,3,0)</f>
        <v>94616.08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90249.815871488056</v>
      </c>
      <c r="J1291">
        <f>VLOOKUP(A1291,'VXX-IV'!A$1:C$4500,3,0)</f>
        <v>90250.11</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90092.381835025924</v>
      </c>
      <c r="J1292">
        <f>VLOOKUP(A1292,'VXX-IV'!A$1:C$4500,3,0)</f>
        <v>90092.67</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86925.060341706179</v>
      </c>
      <c r="J1293">
        <f>VLOOKUP(A1293,'VXX-IV'!A$1:C$4500,3,0)</f>
        <v>86925.35</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88110.728446778914</v>
      </c>
      <c r="J1294">
        <f>VLOOKUP(A1294,'VXX-IV'!A$1:C$4500,3,0)</f>
        <v>88111.02</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84486.876969365141</v>
      </c>
      <c r="J1295">
        <f>VLOOKUP(A1295,'VXX-IV'!A$1:C$4500,3,0)</f>
        <v>84487.16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85036.093729303801</v>
      </c>
      <c r="J1296">
        <f>VLOOKUP(A1296,'VXX-IV'!A$1:C$4500,3,0)</f>
        <v>85036.37</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84429.07783002693</v>
      </c>
      <c r="J1297">
        <f>VLOOKUP(A1297,'VXX-IV'!A$1:C$4500,3,0)</f>
        <v>84429.36</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87244.282083605576</v>
      </c>
      <c r="J1298">
        <f>VLOOKUP(A1298,'VXX-IV'!A$1:C$4500,3,0)</f>
        <v>87244.57</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83569.861437757892</v>
      </c>
      <c r="J1299">
        <f>VLOOKUP(A1299,'VXX-IV'!A$1:C$4500,3,0)</f>
        <v>83570.13</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85637.337282533059</v>
      </c>
      <c r="J1300">
        <f>VLOOKUP(A1300,'VXX-IV'!A$1:C$4500,3,0)</f>
        <v>85637.62</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79374.414872443565</v>
      </c>
      <c r="J1301">
        <f>VLOOKUP(A1301,'VXX-IV'!A$1:C$4500,3,0)</f>
        <v>79374.679999999993</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78120.855421331173</v>
      </c>
      <c r="J1302">
        <f>VLOOKUP(A1302,'VXX-IV'!A$1:C$4500,3,0)</f>
        <v>78121.11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78376.320469807135</v>
      </c>
      <c r="J1303">
        <f>VLOOKUP(A1303,'VXX-IV'!A$1:C$4500,3,0)</f>
        <v>78376.58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82702.688914856961</v>
      </c>
      <c r="J1304">
        <f>VLOOKUP(A1304,'VXX-IV'!A$1:C$4500,3,0)</f>
        <v>82702.97</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84016.268659905938</v>
      </c>
      <c r="J1305">
        <f>VLOOKUP(A1305,'VXX-IV'!A$1:C$4500,3,0)</f>
        <v>84016.55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80133.959457271427</v>
      </c>
      <c r="J1306">
        <f>VLOOKUP(A1306,'VXX-IV'!A$1:C$4500,3,0)</f>
        <v>80134.23</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82535.343878975866</v>
      </c>
      <c r="J1307">
        <f>VLOOKUP(A1307,'VXX-IV'!A$1:C$4500,3,0)</f>
        <v>82535.62</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81162.437095959191</v>
      </c>
      <c r="J1308">
        <f>VLOOKUP(A1308,'VXX-IV'!A$1:C$4500,3,0)</f>
        <v>81162.710000000006</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78341.616636403036</v>
      </c>
      <c r="J1309">
        <f>VLOOKUP(A1309,'VXX-IV'!A$1:C$4500,3,0)</f>
        <v>78341.88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76427.869553385986</v>
      </c>
      <c r="J1310">
        <f>VLOOKUP(A1310,'VXX-IV'!A$1:C$4500,3,0)</f>
        <v>76428.12</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76693.733921715029</v>
      </c>
      <c r="J1311">
        <f>VLOOKUP(A1311,'VXX-IV'!A$1:C$4500,3,0)</f>
        <v>76693.990000000005</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80740.181708366697</v>
      </c>
      <c r="J1312">
        <f>VLOOKUP(A1312,'VXX-IV'!A$1:C$4500,3,0)</f>
        <v>80740.45</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79787.281365118324</v>
      </c>
      <c r="J1313">
        <f>VLOOKUP(A1313,'VXX-IV'!A$1:C$4500,3,0)</f>
        <v>79787.539999999994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79447.232532739959</v>
      </c>
      <c r="J1314">
        <f>VLOOKUP(A1314,'VXX-IV'!A$1:C$4500,3,0)</f>
        <v>79447.490000000005</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78846.853793600691</v>
      </c>
      <c r="J1315">
        <f>VLOOKUP(A1315,'VXX-IV'!A$1:C$4500,3,0)</f>
        <v>78847.11</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76133.612583754861</v>
      </c>
      <c r="J1316">
        <f>VLOOKUP(A1316,'VXX-IV'!A$1:C$4500,3,0)</f>
        <v>76133.86</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76592.52701353679</v>
      </c>
      <c r="J1317">
        <f>VLOOKUP(A1317,'VXX-IV'!A$1:C$4500,3,0)</f>
        <v>76592.77</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74887.301783552684</v>
      </c>
      <c r="J1318">
        <f>VLOOKUP(A1318,'VXX-IV'!A$1:C$4500,3,0)</f>
        <v>74887.53</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73626.688965227702</v>
      </c>
      <c r="J1319">
        <f>VLOOKUP(A1319,'VXX-IV'!A$1:C$4500,3,0)</f>
        <v>73626.92</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77200.423043839095</v>
      </c>
      <c r="J1320">
        <f>VLOOKUP(A1320,'VXX-IV'!A$1:C$4500,3,0)</f>
        <v>77200.67</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79867.396232899642</v>
      </c>
      <c r="J1321">
        <f>VLOOKUP(A1321,'VXX-IV'!A$1:C$4500,3,0)</f>
        <v>79867.649999999994</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80482.050430250136</v>
      </c>
      <c r="J1322">
        <f>VLOOKUP(A1322,'VXX-IV'!A$1:C$4500,3,0)</f>
        <v>80482.3</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79863.776670547173</v>
      </c>
      <c r="J1323">
        <f>VLOOKUP(A1323,'VXX-IV'!A$1:C$4500,3,0)</f>
        <v>79864.03</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77424.678555926366</v>
      </c>
      <c r="J1324">
        <f>VLOOKUP(A1324,'VXX-IV'!A$1:C$4500,3,0)</f>
        <v>77424.92</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80751.224482619917</v>
      </c>
      <c r="J1325">
        <f>VLOOKUP(A1325,'VXX-IV'!A$1:C$4500,3,0)</f>
        <v>80751.48</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79145.400082819571</v>
      </c>
      <c r="J1326">
        <f>VLOOKUP(A1326,'VXX-IV'!A$1:C$4500,3,0)</f>
        <v>79145.649999999994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75899.811513804278</v>
      </c>
      <c r="J1327">
        <f>VLOOKUP(A1327,'VXX-IV'!A$1:C$4500,3,0)</f>
        <v>75900.05</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72447.063075429745</v>
      </c>
      <c r="J1328">
        <f>VLOOKUP(A1328,'VXX-IV'!A$1:C$4500,3,0)</f>
        <v>72447.289999999994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71199.728443727028</v>
      </c>
      <c r="J1329">
        <f>VLOOKUP(A1329,'VXX-IV'!A$1:C$4500,3,0)</f>
        <v>71199.95</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68657.399787727569</v>
      </c>
      <c r="J1330">
        <f>VLOOKUP(A1330,'VXX-IV'!A$1:C$4500,3,0)</f>
        <v>68657.61</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69850.910775028708</v>
      </c>
      <c r="J1331">
        <f>VLOOKUP(A1331,'VXX-IV'!A$1:C$4500,3,0)</f>
        <v>69851.13</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69227.75385633079</v>
      </c>
      <c r="J1332">
        <f>VLOOKUP(A1332,'VXX-IV'!A$1:C$4500,3,0)</f>
        <v>69227.97</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73030.236169775744</v>
      </c>
      <c r="J1333">
        <f>VLOOKUP(A1333,'VXX-IV'!A$1:C$4500,3,0)</f>
        <v>73030.47</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72354.757830831732</v>
      </c>
      <c r="J1334">
        <f>VLOOKUP(A1334,'VXX-IV'!A$1:C$4500,3,0)</f>
        <v>72354.990000000005</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75129.167002467249</v>
      </c>
      <c r="J1335">
        <f>VLOOKUP(A1335,'VXX-IV'!A$1:C$4500,3,0)</f>
        <v>75129.41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76179.594672505278</v>
      </c>
      <c r="J1336">
        <f>VLOOKUP(A1336,'VXX-IV'!A$1:C$4500,3,0)</f>
        <v>76179.839999999997</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75147.892939626239</v>
      </c>
      <c r="J1337">
        <f>VLOOKUP(A1337,'VXX-IV'!A$1:C$4500,3,0)</f>
        <v>75148.13</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75509.092896028553</v>
      </c>
      <c r="J1338">
        <f>VLOOKUP(A1338,'VXX-IV'!A$1:C$4500,3,0)</f>
        <v>75509.33</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71959.338122426008</v>
      </c>
      <c r="J1339">
        <f>VLOOKUP(A1339,'VXX-IV'!A$1:C$4500,3,0)</f>
        <v>71959.570000000007</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70638.171098738661</v>
      </c>
      <c r="J1340">
        <f>VLOOKUP(A1340,'VXX-IV'!A$1:C$4500,3,0)</f>
        <v>70638.399999999994</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68472.179895624155</v>
      </c>
      <c r="J1341">
        <f>VLOOKUP(A1341,'VXX-IV'!A$1:C$4500,3,0)</f>
        <v>68472.39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67658.085582416839</v>
      </c>
      <c r="J1342">
        <f>VLOOKUP(A1342,'VXX-IV'!A$1:C$4500,3,0)</f>
        <v>67658.3</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67671.572664593623</v>
      </c>
      <c r="J1343">
        <f>VLOOKUP(A1343,'VXX-IV'!A$1:C$4500,3,0)</f>
        <v>67671.789999999994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66165.461082672613</v>
      </c>
      <c r="J1344">
        <f>VLOOKUP(A1344,'VXX-IV'!A$1:C$4500,3,0)</f>
        <v>66165.67</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64880.458249512834</v>
      </c>
      <c r="J1345">
        <f>VLOOKUP(A1345,'VXX-IV'!A$1:C$4500,3,0)</f>
        <v>64880.67</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63364.987832263767</v>
      </c>
      <c r="J1346">
        <f>VLOOKUP(A1346,'VXX-IV'!A$1:C$4500,3,0)</f>
        <v>63365.19</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61182.030757691711</v>
      </c>
      <c r="J1347">
        <f>VLOOKUP(A1347,'VXX-IV'!A$1:C$4500,3,0)</f>
        <v>61182.23</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60683.929754989455</v>
      </c>
      <c r="J1348">
        <f>VLOOKUP(A1348,'VXX-IV'!A$1:C$4500,3,0)</f>
        <v>60684.12</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61502.698894429348</v>
      </c>
      <c r="J1349">
        <f>VLOOKUP(A1349,'VXX-IV'!A$1:C$4500,3,0)</f>
        <v>61502.9</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63653.032767899931</v>
      </c>
      <c r="J1350">
        <f>VLOOKUP(A1350,'VXX-IV'!A$1:C$4500,3,0)</f>
        <v>63653.24</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64363.803496520995</v>
      </c>
      <c r="J1351">
        <f>VLOOKUP(A1351,'VXX-IV'!A$1:C$4500,3,0)</f>
        <v>64364.02</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62899.281459256192</v>
      </c>
      <c r="J1352">
        <f>VLOOKUP(A1352,'VXX-IV'!A$1:C$4500,3,0)</f>
        <v>62899.49</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I1352*$D1353/$D1352*(1-I$1)^($A1353-$A1352)</f>
        <v>63508.136948630126</v>
      </c>
      <c r="J1353">
        <f>VLOOKUP(A1353,'VXX-IV'!A$1:C$4500,3,0)</f>
        <v>63508.34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61884.85466249536</v>
      </c>
      <c r="J1354">
        <f>VLOOKUP(A1354,'VXX-IV'!A$1:C$4500,3,0)</f>
        <v>61885.05</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61447.109073619926</v>
      </c>
      <c r="J1355">
        <f>VLOOKUP(A1355,'VXX-IV'!A$1:C$4500,3,0)</f>
        <v>61447.3</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61167.378188038769</v>
      </c>
      <c r="J1356">
        <f>VLOOKUP(A1356,'VXX-IV'!A$1:C$4500,3,0)</f>
        <v>61167.58</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61836.819502275583</v>
      </c>
      <c r="J1357">
        <f>VLOOKUP(A1357,'VXX-IV'!A$1:C$4500,3,0)</f>
        <v>61837.02</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59804.613406008546</v>
      </c>
      <c r="J1358">
        <f>VLOOKUP(A1358,'VXX-IV'!A$1:C$4500,3,0)</f>
        <v>59804.81</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59834.100868062662</v>
      </c>
      <c r="J1359">
        <f>VLOOKUP(A1359,'VXX-IV'!A$1:C$4500,3,0)</f>
        <v>59834.29</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60992.409857007442</v>
      </c>
      <c r="J1360">
        <f>VLOOKUP(A1360,'VXX-IV'!A$1:C$4500,3,0)</f>
        <v>60992.61</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60228.851475586853</v>
      </c>
      <c r="J1361">
        <f>VLOOKUP(A1361,'VXX-IV'!A$1:C$4500,3,0)</f>
        <v>60229.05</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59057.384446679636</v>
      </c>
      <c r="J1362">
        <f>VLOOKUP(A1362,'VXX-IV'!A$1:C$4500,3,0)</f>
        <v>59057.58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60021.195163087257</v>
      </c>
      <c r="J1363">
        <f>VLOOKUP(A1363,'VXX-IV'!A$1:C$4500,3,0)</f>
        <v>60021.4</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63620.022826063396</v>
      </c>
      <c r="J1364">
        <f>VLOOKUP(A1364,'VXX-IV'!A$1:C$4500,3,0)</f>
        <v>63620.24</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62166.360864885683</v>
      </c>
      <c r="J1365">
        <f>VLOOKUP(A1365,'VXX-IV'!A$1:C$4500,3,0)</f>
        <v>62166.57</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60252.388388607695</v>
      </c>
      <c r="J1366">
        <f>VLOOKUP(A1366,'VXX-IV'!A$1:C$4500,3,0)</f>
        <v>60252.6</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59098.226381849992</v>
      </c>
      <c r="J1367">
        <f>VLOOKUP(A1367,'VXX-IV'!A$1:C$4500,3,0)</f>
        <v>59098.43</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58226.380426666838</v>
      </c>
      <c r="J1368">
        <f>VLOOKUP(A1368,'VXX-IV'!A$1:C$4500,3,0)</f>
        <v>58226.58</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58278.170218669213</v>
      </c>
      <c r="J1369">
        <f>VLOOKUP(A1369,'VXX-IV'!A$1:C$4500,3,0)</f>
        <v>58278.37</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58919.52317285724</v>
      </c>
      <c r="J1370">
        <f>VLOOKUP(A1370,'VXX-IV'!A$1:C$4500,3,0)</f>
        <v>58919.73</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59951.807226696277</v>
      </c>
      <c r="J1371">
        <f>VLOOKUP(A1371,'VXX-IV'!A$1:C$4500,3,0)</f>
        <v>59952.01</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59144.446872143038</v>
      </c>
      <c r="J1372">
        <f>VLOOKUP(A1372,'VXX-IV'!A$1:C$4500,3,0)</f>
        <v>59144.65</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59723.476018590161</v>
      </c>
      <c r="J1373">
        <f>VLOOKUP(A1373,'VXX-IV'!A$1:C$4500,3,0)</f>
        <v>59723.68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60583.676276317761</v>
      </c>
      <c r="J1374">
        <f>VLOOKUP(A1374,'VXX-IV'!A$1:C$4500,3,0)</f>
        <v>60583.88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63506.47934798702</v>
      </c>
      <c r="J1375">
        <f>VLOOKUP(A1375,'VXX-IV'!A$1:C$4500,3,0)</f>
        <v>63506.7</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64367.348831607553</v>
      </c>
      <c r="J1376">
        <f>VLOOKUP(A1376,'VXX-IV'!A$1:C$4500,3,0)</f>
        <v>64367.57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61399.338749561764</v>
      </c>
      <c r="J1377">
        <f>VLOOKUP(A1377,'VXX-IV'!A$1:C$4500,3,0)</f>
        <v>61399.55</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59373.289856665004</v>
      </c>
      <c r="J1378">
        <f>VLOOKUP(A1378,'VXX-IV'!A$1:C$4500,3,0)</f>
        <v>59373.5</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57422.877935475524</v>
      </c>
      <c r="J1379">
        <f>VLOOKUP(A1379,'VXX-IV'!A$1:C$4500,3,0)</f>
        <v>57423.08</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55775.223336841264</v>
      </c>
      <c r="J1380">
        <f>VLOOKUP(A1380,'VXX-IV'!A$1:C$4500,3,0)</f>
        <v>55775.42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53183.235827822806</v>
      </c>
      <c r="J1381">
        <f>VLOOKUP(A1381,'VXX-IV'!A$1:C$4500,3,0)</f>
        <v>53183.43</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53858.697595136473</v>
      </c>
      <c r="J1382">
        <f>VLOOKUP(A1382,'VXX-IV'!A$1:C$4500,3,0)</f>
        <v>53858.89</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52525.577539982434</v>
      </c>
      <c r="J1383">
        <f>VLOOKUP(A1383,'VXX-IV'!A$1:C$4500,3,0)</f>
        <v>52525.760000000002</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52673.610317785337</v>
      </c>
      <c r="J1384">
        <f>VLOOKUP(A1384,'VXX-IV'!A$1:C$4500,3,0)</f>
        <v>52673.79</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50344.463715555685</v>
      </c>
      <c r="J1385">
        <f>VLOOKUP(A1385,'VXX-IV'!A$1:C$4500,3,0)</f>
        <v>50344.639999999999</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50629.794533843044</v>
      </c>
      <c r="J1386">
        <f>VLOOKUP(A1386,'VXX-IV'!A$1:C$4500,3,0)</f>
        <v>50629.97</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51875.552723470813</v>
      </c>
      <c r="J1387">
        <f>VLOOKUP(A1387,'VXX-IV'!A$1:C$4500,3,0)</f>
        <v>51875.73</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51799.17854626519</v>
      </c>
      <c r="J1388">
        <f>VLOOKUP(A1388,'VXX-IV'!A$1:C$4500,3,0)</f>
        <v>51799.360000000001</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50722.617393411463</v>
      </c>
      <c r="J1389">
        <f>VLOOKUP(A1389,'VXX-IV'!A$1:C$4500,3,0)</f>
        <v>50722.79</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51142.765922510487</v>
      </c>
      <c r="J1390">
        <f>VLOOKUP(A1390,'VXX-IV'!A$1:C$4500,3,0)</f>
        <v>51142.94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52100.254902453788</v>
      </c>
      <c r="J1391">
        <f>VLOOKUP(A1391,'VXX-IV'!A$1:C$4500,3,0)</f>
        <v>52100.43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52262.963908911777</v>
      </c>
      <c r="J1392">
        <f>VLOOKUP(A1392,'VXX-IV'!A$1:C$4500,3,0)</f>
        <v>52263.14</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50408.381639173764</v>
      </c>
      <c r="J1393">
        <f>VLOOKUP(A1393,'VXX-IV'!A$1:C$4500,3,0)</f>
        <v>50408.55</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50399.73822827301</v>
      </c>
      <c r="J1394">
        <f>VLOOKUP(A1394,'VXX-IV'!A$1:C$4500,3,0)</f>
        <v>50399.91</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50927.592094983236</v>
      </c>
      <c r="J1395">
        <f>VLOOKUP(A1395,'VXX-IV'!A$1:C$4500,3,0)</f>
        <v>50927.76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53172.651130230632</v>
      </c>
      <c r="J1396">
        <f>VLOOKUP(A1396,'VXX-IV'!A$1:C$4500,3,0)</f>
        <v>53172.83</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53265.613082566015</v>
      </c>
      <c r="J1397">
        <f>VLOOKUP(A1397,'VXX-IV'!A$1:C$4500,3,0)</f>
        <v>53265.79</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51484.581559611921</v>
      </c>
      <c r="J1398">
        <f>VLOOKUP(A1398,'VXX-IV'!A$1:C$4500,3,0)</f>
        <v>51484.75</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50297.838451957708</v>
      </c>
      <c r="J1399">
        <f>VLOOKUP(A1399,'VXX-IV'!A$1:C$4500,3,0)</f>
        <v>50298.01</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49735.158863304532</v>
      </c>
      <c r="J1400">
        <f>VLOOKUP(A1400,'VXX-IV'!A$1:C$4500,3,0)</f>
        <v>49735.33</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49140.557597074265</v>
      </c>
      <c r="J1401">
        <f>VLOOKUP(A1401,'VXX-IV'!A$1:C$4500,3,0)</f>
        <v>49140.73</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48145.884444127412</v>
      </c>
      <c r="J1402">
        <f>VLOOKUP(A1402,'VXX-IV'!A$1:C$4500,3,0)</f>
        <v>48146.05</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46881.326666035588</v>
      </c>
      <c r="J1403">
        <f>VLOOKUP(A1403,'VXX-IV'!A$1:C$4500,3,0)</f>
        <v>46881.49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46447.404051616242</v>
      </c>
      <c r="J1404">
        <f>VLOOKUP(A1404,'VXX-IV'!A$1:C$4500,3,0)</f>
        <v>46447.56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46040.716606650974</v>
      </c>
      <c r="J1405">
        <f>VLOOKUP(A1405,'VXX-IV'!A$1:C$4500,3,0)</f>
        <v>46040.87</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45003.353682267865</v>
      </c>
      <c r="J1406">
        <f>VLOOKUP(A1406,'VXX-IV'!A$1:C$4500,3,0)</f>
        <v>45003.5</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45646.437273755022</v>
      </c>
      <c r="J1407">
        <f>VLOOKUP(A1407,'VXX-IV'!A$1:C$4500,3,0)</f>
        <v>45646.59</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44415.967012515437</v>
      </c>
      <c r="J1408">
        <f>VLOOKUP(A1408,'VXX-IV'!A$1:C$4500,3,0)</f>
        <v>44416.11</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44219.35201469552</v>
      </c>
      <c r="J1409">
        <f>VLOOKUP(A1409,'VXX-IV'!A$1:C$4500,3,0)</f>
        <v>44219.5</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44218.369529693562</v>
      </c>
      <c r="J1410">
        <f>VLOOKUP(A1410,'VXX-IV'!A$1:C$4500,3,0)</f>
        <v>44218.52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42631.462241024339</v>
      </c>
      <c r="J1411">
        <f>VLOOKUP(A1411,'VXX-IV'!A$1:C$4500,3,0)</f>
        <v>42631.61</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43338.189826123162</v>
      </c>
      <c r="J1412">
        <f>VLOOKUP(A1412,'VXX-IV'!A$1:C$4500,3,0)</f>
        <v>43338.33</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44228.448531189693</v>
      </c>
      <c r="J1413">
        <f>VLOOKUP(A1413,'VXX-IV'!A$1:C$4500,3,0)</f>
        <v>44228.59</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44334.334637929365</v>
      </c>
      <c r="J1414">
        <f>VLOOKUP(A1414,'VXX-IV'!A$1:C$4500,3,0)</f>
        <v>44334.48</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47465.105249060201</v>
      </c>
      <c r="J1415">
        <f>VLOOKUP(A1415,'VXX-IV'!A$1:C$4500,3,0)</f>
        <v>47465.26</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44888.825730516262</v>
      </c>
      <c r="J1416">
        <f>VLOOKUP(A1416,'VXX-IV'!A$1:C$4500,3,0)</f>
        <v>44888.97</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I1416*$D1417/$D1416*(1-I$1)^($A1417-$A1416)</f>
        <v>49294.583267831935</v>
      </c>
      <c r="J1417">
        <f>VLOOKUP(A1417,'VXX-IV'!A$1:C$4500,3,0)</f>
        <v>49294.74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49734.712331797986</v>
      </c>
      <c r="J1418">
        <f>VLOOKUP(A1418,'VXX-IV'!A$1:C$4500,3,0)</f>
        <v>49734.87</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49990.716922207408</v>
      </c>
      <c r="J1419">
        <f>VLOOKUP(A1419,'VXX-IV'!A$1:C$4500,3,0)</f>
        <v>49990.879999999997</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49324.827718331515</v>
      </c>
      <c r="J1420">
        <f>VLOOKUP(A1420,'VXX-IV'!A$1:C$4500,3,0)</f>
        <v>49324.99</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47189.403586479864</v>
      </c>
      <c r="J1421">
        <f>VLOOKUP(A1421,'VXX-IV'!A$1:C$4500,3,0)</f>
        <v>47189.56</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45721.981682735037</v>
      </c>
      <c r="J1422">
        <f>VLOOKUP(A1422,'VXX-IV'!A$1:C$4500,3,0)</f>
        <v>45722.13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43013.988966170145</v>
      </c>
      <c r="J1423">
        <f>VLOOKUP(A1423,'VXX-IV'!A$1:C$4500,3,0)</f>
        <v>43014.12</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43259.00669295773</v>
      </c>
      <c r="J1424">
        <f>VLOOKUP(A1424,'VXX-IV'!A$1:C$4500,3,0)</f>
        <v>43259.14</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43389.380669631209</v>
      </c>
      <c r="J1425">
        <f>VLOOKUP(A1425,'VXX-IV'!A$1:C$4500,3,0)</f>
        <v>43389.52</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45326.470430094079</v>
      </c>
      <c r="J1426">
        <f>VLOOKUP(A1426,'VXX-IV'!A$1:C$4500,3,0)</f>
        <v>45326.61</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44589.82857971952</v>
      </c>
      <c r="J1427">
        <f>VLOOKUP(A1427,'VXX-IV'!A$1:C$4500,3,0)</f>
        <v>44589.97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43814.483414600123</v>
      </c>
      <c r="J1428">
        <f>VLOOKUP(A1428,'VXX-IV'!A$1:C$4500,3,0)</f>
        <v>43814.62</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43575.822855017992</v>
      </c>
      <c r="J1429">
        <f>VLOOKUP(A1429,'VXX-IV'!A$1:C$4500,3,0)</f>
        <v>43575.96</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41941.85682210188</v>
      </c>
      <c r="J1430">
        <f>VLOOKUP(A1430,'VXX-IV'!A$1:C$4500,3,0)</f>
        <v>41941.99</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42462.862195823203</v>
      </c>
      <c r="J1431">
        <f>VLOOKUP(A1431,'VXX-IV'!A$1:C$4500,3,0)</f>
        <v>42463</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41656.346790378178</v>
      </c>
      <c r="J1432">
        <f>VLOOKUP(A1432,'VXX-IV'!A$1:C$4500,3,0)</f>
        <v>41656.480000000003</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39571.749486815941</v>
      </c>
      <c r="J1433">
        <f>VLOOKUP(A1433,'VXX-IV'!A$1:C$4500,3,0)</f>
        <v>39571.879999999997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39248.681402948954</v>
      </c>
      <c r="J1434">
        <f>VLOOKUP(A1434,'VXX-IV'!A$1:C$4500,3,0)</f>
        <v>39248.82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38709.045179397632</v>
      </c>
      <c r="J1435">
        <f>VLOOKUP(A1435,'VXX-IV'!A$1:C$4500,3,0)</f>
        <v>38709.18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41332.048683181274</v>
      </c>
      <c r="J1436">
        <f>VLOOKUP(A1436,'VXX-IV'!A$1:C$4500,3,0)</f>
        <v>41332.19</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41380.967964196425</v>
      </c>
      <c r="J1437">
        <f>VLOOKUP(A1437,'VXX-IV'!A$1:C$4500,3,0)</f>
        <v>41381.11</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39805.64839909997</v>
      </c>
      <c r="J1438">
        <f>VLOOKUP(A1438,'VXX-IV'!A$1:C$4500,3,0)</f>
        <v>39805.79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39387.269319148931</v>
      </c>
      <c r="J1439">
        <f>VLOOKUP(A1439,'VXX-IV'!A$1:C$4500,3,0)</f>
        <v>39387.410000000003</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40223.3944974607</v>
      </c>
      <c r="J1440">
        <f>VLOOKUP(A1440,'VXX-IV'!A$1:C$4500,3,0)</f>
        <v>40223.54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39324.26797235605</v>
      </c>
      <c r="J1441">
        <f>VLOOKUP(A1441,'VXX-IV'!A$1:C$4500,3,0)</f>
        <v>39324.400000000001</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39163.301256173188</v>
      </c>
      <c r="J1442">
        <f>VLOOKUP(A1442,'VXX-IV'!A$1:C$4500,3,0)</f>
        <v>39163.440000000002</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40195.928884352688</v>
      </c>
      <c r="J1443">
        <f>VLOOKUP(A1443,'VXX-IV'!A$1:C$4500,3,0)</f>
        <v>40196.07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39895.103970751843</v>
      </c>
      <c r="J1444">
        <f>VLOOKUP(A1444,'VXX-IV'!A$1:C$4500,3,0)</f>
        <v>39895.24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39286.3282118969</v>
      </c>
      <c r="J1445">
        <f>VLOOKUP(A1445,'VXX-IV'!A$1:C$4500,3,0)</f>
        <v>39286.46</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39058.671275844972</v>
      </c>
      <c r="J1446">
        <f>VLOOKUP(A1446,'VXX-IV'!A$1:C$4500,3,0)</f>
        <v>39058.800000000003</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38280.802803543003</v>
      </c>
      <c r="J1447">
        <f>VLOOKUP(A1447,'VXX-IV'!A$1:C$4500,3,0)</f>
        <v>38280.94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37870.057306847732</v>
      </c>
      <c r="J1448">
        <f>VLOOKUP(A1448,'VXX-IV'!A$1:C$4500,3,0)</f>
        <v>37870.19</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36144.444172111485</v>
      </c>
      <c r="J1449">
        <f>VLOOKUP(A1449,'VXX-IV'!A$1:C$4500,3,0)</f>
        <v>36144.57</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36659.357952213053</v>
      </c>
      <c r="J1450">
        <f>VLOOKUP(A1450,'VXX-IV'!A$1:C$4500,3,0)</f>
        <v>36659.480000000003</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36138.188098627637</v>
      </c>
      <c r="J1451">
        <f>VLOOKUP(A1451,'VXX-IV'!A$1:C$4500,3,0)</f>
        <v>36138.31</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34897.729056908109</v>
      </c>
      <c r="J1452">
        <f>VLOOKUP(A1452,'VXX-IV'!A$1:C$4500,3,0)</f>
        <v>34897.85</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34026.364899568813</v>
      </c>
      <c r="J1453">
        <f>VLOOKUP(A1453,'VXX-IV'!A$1:C$4500,3,0)</f>
        <v>34026.49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33732.363212021766</v>
      </c>
      <c r="J1454">
        <f>VLOOKUP(A1454,'VXX-IV'!A$1:C$4500,3,0)</f>
        <v>33732.49</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33300.508127295398</v>
      </c>
      <c r="J1455">
        <f>VLOOKUP(A1455,'VXX-IV'!A$1:C$4500,3,0)</f>
        <v>33300.629999999997</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33003.96474088449</v>
      </c>
      <c r="J1456">
        <f>VLOOKUP(A1456,'VXX-IV'!A$1:C$4500,3,0)</f>
        <v>33004.080000000002</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33193.496699196534</v>
      </c>
      <c r="J1457">
        <f>VLOOKUP(A1457,'VXX-IV'!A$1:C$4500,3,0)</f>
        <v>33193.620000000003</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33708.210637222401</v>
      </c>
      <c r="J1458">
        <f>VLOOKUP(A1458,'VXX-IV'!A$1:C$4500,3,0)</f>
        <v>33708.339999999997</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34622.713854111411</v>
      </c>
      <c r="J1459">
        <f>VLOOKUP(A1459,'VXX-IV'!A$1:C$4500,3,0)</f>
        <v>34622.839999999997</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33341.507098903036</v>
      </c>
      <c r="J1460">
        <f>VLOOKUP(A1460,'VXX-IV'!A$1:C$4500,3,0)</f>
        <v>33341.629999999997</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32679.346947179187</v>
      </c>
      <c r="J1461">
        <f>VLOOKUP(A1461,'VXX-IV'!A$1:C$4500,3,0)</f>
        <v>32679.47</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31500.586045040498</v>
      </c>
      <c r="J1462">
        <f>VLOOKUP(A1462,'VXX-IV'!A$1:C$4500,3,0)</f>
        <v>31500.71</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30966.53214317673</v>
      </c>
      <c r="J1463">
        <f>VLOOKUP(A1463,'VXX-IV'!A$1:C$4500,3,0)</f>
        <v>30966.65</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30154.448918567792</v>
      </c>
      <c r="J1464">
        <f>VLOOKUP(A1464,'VXX-IV'!A$1:C$4500,3,0)</f>
        <v>30154.560000000001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29700.347085269441</v>
      </c>
      <c r="J1465">
        <f>VLOOKUP(A1465,'VXX-IV'!A$1:C$4500,3,0)</f>
        <v>29700.46</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30517.451890345503</v>
      </c>
      <c r="J1466">
        <f>VLOOKUP(A1466,'VXX-IV'!A$1:C$4500,3,0)</f>
        <v>30517.56</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29970.244784089646</v>
      </c>
      <c r="J1467">
        <f>VLOOKUP(A1467,'VXX-IV'!A$1:C$4500,3,0)</f>
        <v>29970.36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29300.063490623037</v>
      </c>
      <c r="J1468">
        <f>VLOOKUP(A1468,'VXX-IV'!A$1:C$4500,3,0)</f>
        <v>29300.17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30059.609681243044</v>
      </c>
      <c r="J1469">
        <f>VLOOKUP(A1469,'VXX-IV'!A$1:C$4500,3,0)</f>
        <v>30059.72</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28667.328135495056</v>
      </c>
      <c r="J1470">
        <f>VLOOKUP(A1470,'VXX-IV'!A$1:C$4500,3,0)</f>
        <v>28667.43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28467.14100171527</v>
      </c>
      <c r="J1471">
        <f>VLOOKUP(A1471,'VXX-IV'!A$1:C$4500,3,0)</f>
        <v>28467.25</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30123.347526829224</v>
      </c>
      <c r="J1472">
        <f>VLOOKUP(A1472,'VXX-IV'!A$1:C$4500,3,0)</f>
        <v>30123.46</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32750.787339684106</v>
      </c>
      <c r="J1473">
        <f>VLOOKUP(A1473,'VXX-IV'!A$1:C$4500,3,0)</f>
        <v>32750.91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32262.314849265105</v>
      </c>
      <c r="J1474">
        <f>VLOOKUP(A1474,'VXX-IV'!A$1:C$4500,3,0)</f>
        <v>32262.43</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32566.816755062166</v>
      </c>
      <c r="J1475">
        <f>VLOOKUP(A1475,'VXX-IV'!A$1:C$4500,3,0)</f>
        <v>32566.93</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31582.582390965566</v>
      </c>
      <c r="J1476">
        <f>VLOOKUP(A1476,'VXX-IV'!A$1:C$4500,3,0)</f>
        <v>31582.69</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31889.416413904219</v>
      </c>
      <c r="J1477">
        <f>VLOOKUP(A1477,'VXX-IV'!A$1:C$4500,3,0)</f>
        <v>31889.53</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32643.998331598897</v>
      </c>
      <c r="J1478">
        <f>VLOOKUP(A1478,'VXX-IV'!A$1:C$4500,3,0)</f>
        <v>32644.12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30823.55519150649</v>
      </c>
      <c r="J1479">
        <f>VLOOKUP(A1479,'VXX-IV'!A$1:C$4500,3,0)</f>
        <v>30823.67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29675.830321857833</v>
      </c>
      <c r="J1480">
        <f>VLOOKUP(A1480,'VXX-IV'!A$1:C$4500,3,0)</f>
        <v>29675.94</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I1480*$D1481/$D1480*(1-I$1)^($A1481-$A1480)</f>
        <v>29774.466586203991</v>
      </c>
      <c r="J1481">
        <f>VLOOKUP(A1481,'VXX-IV'!A$1:C$4500,3,0)</f>
        <v>29774.58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33234.055985946979</v>
      </c>
      <c r="J1482">
        <f>VLOOKUP(A1482,'VXX-IV'!A$1:C$4500,3,0)</f>
        <v>33234.17</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33635.955898443848</v>
      </c>
      <c r="J1483">
        <f>VLOOKUP(A1483,'VXX-IV'!A$1:C$4500,3,0)</f>
        <v>33636.080000000002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34067.278554330325</v>
      </c>
      <c r="J1484">
        <f>VLOOKUP(A1484,'VXX-IV'!A$1:C$4500,3,0)</f>
        <v>34067.4</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33250.405576808138</v>
      </c>
      <c r="J1485">
        <f>VLOOKUP(A1485,'VXX-IV'!A$1:C$4500,3,0)</f>
        <v>33250.519999999997</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33133.619430768289</v>
      </c>
      <c r="J1486">
        <f>VLOOKUP(A1486,'VXX-IV'!A$1:C$4500,3,0)</f>
        <v>33133.74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32262.431762484128</v>
      </c>
      <c r="J1487">
        <f>VLOOKUP(A1487,'VXX-IV'!A$1:C$4500,3,0)</f>
        <v>32262.55</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32203.774795419915</v>
      </c>
      <c r="J1488">
        <f>VLOOKUP(A1488,'VXX-IV'!A$1:C$4500,3,0)</f>
        <v>32203.89</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30480.796241007476</v>
      </c>
      <c r="J1489">
        <f>VLOOKUP(A1489,'VXX-IV'!A$1:C$4500,3,0)</f>
        <v>30480.91</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29382.337980759919</v>
      </c>
      <c r="J1490">
        <f>VLOOKUP(A1490,'VXX-IV'!A$1:C$4500,3,0)</f>
        <v>29382.45</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28182.515970958186</v>
      </c>
      <c r="J1491">
        <f>VLOOKUP(A1491,'VXX-IV'!A$1:C$4500,3,0)</f>
        <v>28182.62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27612.643154479414</v>
      </c>
      <c r="J1492">
        <f>VLOOKUP(A1492,'VXX-IV'!A$1:C$4500,3,0)</f>
        <v>27612.75</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27092.418479721211</v>
      </c>
      <c r="J1493">
        <f>VLOOKUP(A1493,'VXX-IV'!A$1:C$4500,3,0)</f>
        <v>27092.52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27964.943710155861</v>
      </c>
      <c r="J1494">
        <f>VLOOKUP(A1494,'VXX-IV'!A$1:C$4500,3,0)</f>
        <v>27965.05</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27366.339806697859</v>
      </c>
      <c r="J1495">
        <f>VLOOKUP(A1495,'VXX-IV'!A$1:C$4500,3,0)</f>
        <v>27366.45</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27271.882616603605</v>
      </c>
      <c r="J1496">
        <f>VLOOKUP(A1496,'VXX-IV'!A$1:C$4500,3,0)</f>
        <v>27271.98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26717.908883209446</v>
      </c>
      <c r="J1497">
        <f>VLOOKUP(A1497,'VXX-IV'!A$1:C$4500,3,0)</f>
        <v>26718.01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26197.659955309522</v>
      </c>
      <c r="J1498">
        <f>VLOOKUP(A1498,'VXX-IV'!A$1:C$4500,3,0)</f>
        <v>26197.77</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25924.389217686788</v>
      </c>
      <c r="J1499">
        <f>VLOOKUP(A1499,'VXX-IV'!A$1:C$4500,3,0)</f>
        <v>25924.49</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25680.428894998415</v>
      </c>
      <c r="J1500">
        <f>VLOOKUP(A1500,'VXX-IV'!A$1:C$4500,3,0)</f>
        <v>25680.53</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25613.42937443659</v>
      </c>
      <c r="J1501">
        <f>VLOOKUP(A1501,'VXX-IV'!A$1:C$4500,3,0)</f>
        <v>25613.52</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24460.680037502487</v>
      </c>
      <c r="J1502">
        <f>VLOOKUP(A1502,'VXX-IV'!A$1:C$4500,3,0)</f>
        <v>24460.77</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24104.753907410643</v>
      </c>
      <c r="J1503">
        <f>VLOOKUP(A1503,'VXX-IV'!A$1:C$4500,3,0)</f>
        <v>24104.84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24157.491162374434</v>
      </c>
      <c r="J1504">
        <f>VLOOKUP(A1504,'VXX-IV'!A$1:C$4500,3,0)</f>
        <v>24157.58</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24318.539824944128</v>
      </c>
      <c r="J1505">
        <f>VLOOKUP(A1505,'VXX-IV'!A$1:C$4500,3,0)</f>
        <v>24318.63</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24504.75022360704</v>
      </c>
      <c r="J1506">
        <f>VLOOKUP(A1506,'VXX-IV'!A$1:C$4500,3,0)</f>
        <v>24504.84</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24313.085915224296</v>
      </c>
      <c r="J1507">
        <f>VLOOKUP(A1507,'VXX-IV'!A$1:C$4500,3,0)</f>
        <v>24313.18</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24334.611062616696</v>
      </c>
      <c r="J1508">
        <f>VLOOKUP(A1508,'VXX-IV'!A$1:C$4500,3,0)</f>
        <v>24334.7</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23646.774744947339</v>
      </c>
      <c r="J1509">
        <f>VLOOKUP(A1509,'VXX-IV'!A$1:C$4500,3,0)</f>
        <v>23646.87</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22741.191649723354</v>
      </c>
      <c r="J1510">
        <f>VLOOKUP(A1510,'VXX-IV'!A$1:C$4500,3,0)</f>
        <v>22741.279999999999</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22402.48585659068</v>
      </c>
      <c r="J1511">
        <f>VLOOKUP(A1511,'VXX-IV'!A$1:C$4500,3,0)</f>
        <v>22402.57</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22837.440819953539</v>
      </c>
      <c r="J1512">
        <f>VLOOKUP(A1512,'VXX-IV'!A$1:C$4500,3,0)</f>
        <v>22837.53</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22535.06241440928</v>
      </c>
      <c r="J1513">
        <f>VLOOKUP(A1513,'VXX-IV'!A$1:C$4500,3,0)</f>
        <v>22535.14</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22060.29657984872</v>
      </c>
      <c r="J1514">
        <f>VLOOKUP(A1514,'VXX-IV'!A$1:C$4500,3,0)</f>
        <v>22060.37</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22525.315539310148</v>
      </c>
      <c r="J1515">
        <f>VLOOKUP(A1515,'VXX-IV'!A$1:C$4500,3,0)</f>
        <v>22525.4</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22774.06189395706</v>
      </c>
      <c r="J1516">
        <f>VLOOKUP(A1516,'VXX-IV'!A$1:C$4500,3,0)</f>
        <v>22774.15</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22536.838587828937</v>
      </c>
      <c r="J1517">
        <f>VLOOKUP(A1517,'VXX-IV'!A$1:C$4500,3,0)</f>
        <v>22536.92</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22077.446677379052</v>
      </c>
      <c r="J1518">
        <f>VLOOKUP(A1518,'VXX-IV'!A$1:C$4500,3,0)</f>
        <v>22077.53</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21700.492833670818</v>
      </c>
      <c r="J1519">
        <f>VLOOKUP(A1519,'VXX-IV'!A$1:C$4500,3,0)</f>
        <v>21700.57</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21604.598525177538</v>
      </c>
      <c r="J1520">
        <f>VLOOKUP(A1520,'VXX-IV'!A$1:C$4500,3,0)</f>
        <v>21604.67</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21540.795299810201</v>
      </c>
      <c r="J1521">
        <f>VLOOKUP(A1521,'VXX-IV'!A$1:C$4500,3,0)</f>
        <v>21540.880000000001</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20728.297328902972</v>
      </c>
      <c r="J1522">
        <f>VLOOKUP(A1522,'VXX-IV'!A$1:C$4500,3,0)</f>
        <v>20728.38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20165.499386402043</v>
      </c>
      <c r="J1523">
        <f>VLOOKUP(A1523,'VXX-IV'!A$1:C$4500,3,0)</f>
        <v>20165.57</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20521.69519012497</v>
      </c>
      <c r="J1524">
        <f>VLOOKUP(A1524,'VXX-IV'!A$1:C$4500,3,0)</f>
        <v>20521.77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20175.283791198744</v>
      </c>
      <c r="J1525">
        <f>VLOOKUP(A1525,'VXX-IV'!A$1:C$4500,3,0)</f>
        <v>20175.36</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19945.431724987255</v>
      </c>
      <c r="J1526">
        <f>VLOOKUP(A1526,'VXX-IV'!A$1:C$4500,3,0)</f>
        <v>19945.509999999998</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19913.541081087194</v>
      </c>
      <c r="J1527">
        <f>VLOOKUP(A1527,'VXX-IV'!A$1:C$4500,3,0)</f>
        <v>19913.61</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20004.786805147607</v>
      </c>
      <c r="J1528">
        <f>VLOOKUP(A1528,'VXX-IV'!A$1:C$4500,3,0)</f>
        <v>20004.86</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19535.739172438913</v>
      </c>
      <c r="J1529">
        <f>VLOOKUP(A1529,'VXX-IV'!A$1:C$4500,3,0)</f>
        <v>19535.810000000001</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19535.345441131012</v>
      </c>
      <c r="J1530">
        <f>VLOOKUP(A1530,'VXX-IV'!A$1:C$4500,3,0)</f>
        <v>19535.419999999998</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20313.514350831647</v>
      </c>
      <c r="J1531">
        <f>VLOOKUP(A1531,'VXX-IV'!A$1:C$4500,3,0)</f>
        <v>20313.59</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19820.839319495957</v>
      </c>
      <c r="J1532">
        <f>VLOOKUP(A1532,'VXX-IV'!A$1:C$4500,3,0)</f>
        <v>19820.91</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18880.25332283197</v>
      </c>
      <c r="J1533">
        <f>VLOOKUP(A1533,'VXX-IV'!A$1:C$4500,3,0)</f>
        <v>18880.32</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18981.374769508089</v>
      </c>
      <c r="J1534">
        <f>VLOOKUP(A1534,'VXX-IV'!A$1:C$4500,3,0)</f>
        <v>18981.45</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18933.038876480769</v>
      </c>
      <c r="J1535">
        <f>VLOOKUP(A1535,'VXX-IV'!A$1:C$4500,3,0)</f>
        <v>18933.11</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18797.132935136178</v>
      </c>
      <c r="J1536">
        <f>VLOOKUP(A1536,'VXX-IV'!A$1:C$4500,3,0)</f>
        <v>18797.2</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19037.946332266034</v>
      </c>
      <c r="J1537">
        <f>VLOOKUP(A1537,'VXX-IV'!A$1:C$4500,3,0)</f>
        <v>19038.02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21150.635137450656</v>
      </c>
      <c r="J1538">
        <f>VLOOKUP(A1538,'VXX-IV'!A$1:C$4500,3,0)</f>
        <v>21150.71</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20915.344473507681</v>
      </c>
      <c r="J1539">
        <f>VLOOKUP(A1539,'VXX-IV'!A$1:C$4500,3,0)</f>
        <v>20915.419999999998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19958.87087370687</v>
      </c>
      <c r="J1540">
        <f>VLOOKUP(A1540,'VXX-IV'!A$1:C$4500,3,0)</f>
        <v>19958.939999999999</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21664.985725588049</v>
      </c>
      <c r="J1541">
        <f>VLOOKUP(A1541,'VXX-IV'!A$1:C$4500,3,0)</f>
        <v>21665.06</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20891.373797562472</v>
      </c>
      <c r="J1542">
        <f>VLOOKUP(A1542,'VXX-IV'!A$1:C$4500,3,0)</f>
        <v>20891.45</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23011.908532602611</v>
      </c>
      <c r="J1543">
        <f>VLOOKUP(A1543,'VXX-IV'!A$1:C$4500,3,0)</f>
        <v>23011.99</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24054.114488816693</v>
      </c>
      <c r="J1544">
        <f>VLOOKUP(A1544,'VXX-IV'!A$1:C$4500,3,0)</f>
        <v>24054.2</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I1544*$D1545/$D1544*(1-I$1)^($A1545-$A1544)</f>
        <v>28193.959988750379</v>
      </c>
      <c r="J1545">
        <f>VLOOKUP(A1545,'VXX-IV'!A$1:C$4500,3,0)</f>
        <v>28194.06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30718.60254335545</v>
      </c>
      <c r="J1546">
        <f>VLOOKUP(A1546,'VXX-IV'!A$1:C$4500,3,0)</f>
        <v>30718.720000000001</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26388.342544705258</v>
      </c>
      <c r="J1547">
        <f>VLOOKUP(A1547,'VXX-IV'!A$1:C$4500,3,0)</f>
        <v>26388.44</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26285.836546566883</v>
      </c>
      <c r="J1548">
        <f>VLOOKUP(A1548,'VXX-IV'!A$1:C$4500,3,0)</f>
        <v>26285.94</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24876.956918931184</v>
      </c>
      <c r="J1549">
        <f>VLOOKUP(A1549,'VXX-IV'!A$1:C$4500,3,0)</f>
        <v>24877.05</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25497.15575817908</v>
      </c>
      <c r="J1550">
        <f>VLOOKUP(A1550,'VXX-IV'!A$1:C$4500,3,0)</f>
        <v>25497.25</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28049.446713134395</v>
      </c>
      <c r="J1551">
        <f>VLOOKUP(A1551,'VXX-IV'!A$1:C$4500,3,0)</f>
        <v>28049.55</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28285.655442848762</v>
      </c>
      <c r="J1552">
        <f>VLOOKUP(A1552,'VXX-IV'!A$1:C$4500,3,0)</f>
        <v>28285.759999999998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30204.656407051451</v>
      </c>
      <c r="J1553">
        <f>VLOOKUP(A1553,'VXX-IV'!A$1:C$4500,3,0)</f>
        <v>30204.76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30887.182871252462</v>
      </c>
      <c r="J1554">
        <f>VLOOKUP(A1554,'VXX-IV'!A$1:C$4500,3,0)</f>
        <v>30887.29</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35046.676383595121</v>
      </c>
      <c r="J1555">
        <f>VLOOKUP(A1555,'VXX-IV'!A$1:C$4500,3,0)</f>
        <v>35046.800000000003</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34871.406149862451</v>
      </c>
      <c r="J1556">
        <f>VLOOKUP(A1556,'VXX-IV'!A$1:C$4500,3,0)</f>
        <v>34871.53</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34242.902033911487</v>
      </c>
      <c r="J1557">
        <f>VLOOKUP(A1557,'VXX-IV'!A$1:C$4500,3,0)</f>
        <v>34243.019999999997</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32997.105206721404</v>
      </c>
      <c r="J1558">
        <f>VLOOKUP(A1558,'VXX-IV'!A$1:C$4500,3,0)</f>
        <v>32997.22</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32108.684638994335</v>
      </c>
      <c r="J1559">
        <f>VLOOKUP(A1559,'VXX-IV'!A$1:C$4500,3,0)</f>
        <v>32108.79</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29285.407083482482</v>
      </c>
      <c r="J1560">
        <f>VLOOKUP(A1560,'VXX-IV'!A$1:C$4500,3,0)</f>
        <v>29285.5</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29870.569449387185</v>
      </c>
      <c r="J1561">
        <f>VLOOKUP(A1561,'VXX-IV'!A$1:C$4500,3,0)</f>
        <v>29870.67</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31627.678696847157</v>
      </c>
      <c r="J1562">
        <f>VLOOKUP(A1562,'VXX-IV'!A$1:C$4500,3,0)</f>
        <v>31627.78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29489.988433351471</v>
      </c>
      <c r="J1563">
        <f>VLOOKUP(A1563,'VXX-IV'!A$1:C$4500,3,0)</f>
        <v>29490.09</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29221.85074512408</v>
      </c>
      <c r="J1564">
        <f>VLOOKUP(A1564,'VXX-IV'!A$1:C$4500,3,0)</f>
        <v>29221.95</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32003.50496518506</v>
      </c>
      <c r="J1565">
        <f>VLOOKUP(A1565,'VXX-IV'!A$1:C$4500,3,0)</f>
        <v>32003.61</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33473.200221147061</v>
      </c>
      <c r="J1566">
        <f>VLOOKUP(A1566,'VXX-IV'!A$1:C$4500,3,0)</f>
        <v>33473.31</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32097.384697414476</v>
      </c>
      <c r="J1567">
        <f>VLOOKUP(A1567,'VXX-IV'!A$1:C$4500,3,0)</f>
        <v>32097.49</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32369.915836222091</v>
      </c>
      <c r="J1568">
        <f>VLOOKUP(A1568,'VXX-IV'!A$1:C$4500,3,0)</f>
        <v>32370.02</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30428.679606476013</v>
      </c>
      <c r="J1569">
        <f>VLOOKUP(A1569,'VXX-IV'!A$1:C$4500,3,0)</f>
        <v>30428.78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29691.251922341457</v>
      </c>
      <c r="J1570">
        <f>VLOOKUP(A1570,'VXX-IV'!A$1:C$4500,3,0)</f>
        <v>29691.35</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29094.498454514665</v>
      </c>
      <c r="J1571">
        <f>VLOOKUP(A1571,'VXX-IV'!A$1:C$4500,3,0)</f>
        <v>29094.6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27360.22677808443</v>
      </c>
      <c r="J1572">
        <f>VLOOKUP(A1572,'VXX-IV'!A$1:C$4500,3,0)</f>
        <v>27360.32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26640.884129568891</v>
      </c>
      <c r="J1573">
        <f>VLOOKUP(A1573,'VXX-IV'!A$1:C$4500,3,0)</f>
        <v>26640.97</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26167.944378692217</v>
      </c>
      <c r="J1574">
        <f>VLOOKUP(A1574,'VXX-IV'!A$1:C$4500,3,0)</f>
        <v>26168.03</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25725.796729223217</v>
      </c>
      <c r="J1575">
        <f>VLOOKUP(A1575,'VXX-IV'!A$1:C$4500,3,0)</f>
        <v>25725.88</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25950.379901823573</v>
      </c>
      <c r="J1576">
        <f>VLOOKUP(A1576,'VXX-IV'!A$1:C$4500,3,0)</f>
        <v>25950.46</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27115.310373981087</v>
      </c>
      <c r="J1577">
        <f>VLOOKUP(A1577,'VXX-IV'!A$1:C$4500,3,0)</f>
        <v>27115.4</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27487.036890899341</v>
      </c>
      <c r="J1578">
        <f>VLOOKUP(A1578,'VXX-IV'!A$1:C$4500,3,0)</f>
        <v>27487.13</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29136.111797713173</v>
      </c>
      <c r="J1579">
        <f>VLOOKUP(A1579,'VXX-IV'!A$1:C$4500,3,0)</f>
        <v>29136.2</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28405.77457177496</v>
      </c>
      <c r="J1580">
        <f>VLOOKUP(A1580,'VXX-IV'!A$1:C$4500,3,0)</f>
        <v>28405.87</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28878.156700320284</v>
      </c>
      <c r="J1581">
        <f>VLOOKUP(A1581,'VXX-IV'!A$1:C$4500,3,0)</f>
        <v>28878.25</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31713.231777320791</v>
      </c>
      <c r="J1582">
        <f>VLOOKUP(A1582,'VXX-IV'!A$1:C$4500,3,0)</f>
        <v>31713.33</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32209.897182777193</v>
      </c>
      <c r="J1583">
        <f>VLOOKUP(A1583,'VXX-IV'!A$1:C$4500,3,0)</f>
        <v>32209.99</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31927.152585219676</v>
      </c>
      <c r="J1584">
        <f>VLOOKUP(A1584,'VXX-IV'!A$1:C$4500,3,0)</f>
        <v>31927.25</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30956.899309404074</v>
      </c>
      <c r="J1585">
        <f>VLOOKUP(A1585,'VXX-IV'!A$1:C$4500,3,0)</f>
        <v>30956.99</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29213.460889368776</v>
      </c>
      <c r="J1586">
        <f>VLOOKUP(A1586,'VXX-IV'!A$1:C$4500,3,0)</f>
        <v>29213.55</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27333.629552747574</v>
      </c>
      <c r="J1587">
        <f>VLOOKUP(A1587,'VXX-IV'!A$1:C$4500,3,0)</f>
        <v>27333.71</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26817.038317469793</v>
      </c>
      <c r="J1588">
        <f>VLOOKUP(A1588,'VXX-IV'!A$1:C$4500,3,0)</f>
        <v>26817.119999999999</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26380.2126716274</v>
      </c>
      <c r="J1589">
        <f>VLOOKUP(A1589,'VXX-IV'!A$1:C$4500,3,0)</f>
        <v>26380.29</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25726.65747513884</v>
      </c>
      <c r="J1590">
        <f>VLOOKUP(A1590,'VXX-IV'!A$1:C$4500,3,0)</f>
        <v>25726.74</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25575.354320264887</v>
      </c>
      <c r="J1591">
        <f>VLOOKUP(A1591,'VXX-IV'!A$1:C$4500,3,0)</f>
        <v>25575.439999999999</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26343.406101412973</v>
      </c>
      <c r="J1592">
        <f>VLOOKUP(A1592,'VXX-IV'!A$1:C$4500,3,0)</f>
        <v>26343.49</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26573.275145144278</v>
      </c>
      <c r="J1593">
        <f>VLOOKUP(A1593,'VXX-IV'!A$1:C$4500,3,0)</f>
        <v>26573.37</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27800.399676808534</v>
      </c>
      <c r="J1594">
        <f>VLOOKUP(A1594,'VXX-IV'!A$1:C$4500,3,0)</f>
        <v>27800.5</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27448.089671782316</v>
      </c>
      <c r="J1595">
        <f>VLOOKUP(A1595,'VXX-IV'!A$1:C$4500,3,0)</f>
        <v>27448.19</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25786.356862641289</v>
      </c>
      <c r="J1596">
        <f>VLOOKUP(A1596,'VXX-IV'!A$1:C$4500,3,0)</f>
        <v>25786.45</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26102.504123041683</v>
      </c>
      <c r="J1597">
        <f>VLOOKUP(A1597,'VXX-IV'!A$1:C$4500,3,0)</f>
        <v>26102.6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24719.428455333647</v>
      </c>
      <c r="J1598">
        <f>VLOOKUP(A1598,'VXX-IV'!A$1:C$4500,3,0)</f>
        <v>24719.52</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24100.736189374195</v>
      </c>
      <c r="J1599">
        <f>VLOOKUP(A1599,'VXX-IV'!A$1:C$4500,3,0)</f>
        <v>24100.83</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23190.564131709307</v>
      </c>
      <c r="J1600">
        <f>VLOOKUP(A1600,'VXX-IV'!A$1:C$4500,3,0)</f>
        <v>23190.65</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23066.132900171935</v>
      </c>
      <c r="J1601">
        <f>VLOOKUP(A1601,'VXX-IV'!A$1:C$4500,3,0)</f>
        <v>23066.21</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23340.782969487187</v>
      </c>
      <c r="J1602">
        <f>VLOOKUP(A1602,'VXX-IV'!A$1:C$4500,3,0)</f>
        <v>23340.86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23327.180643459789</v>
      </c>
      <c r="J1603">
        <f>VLOOKUP(A1603,'VXX-IV'!A$1:C$4500,3,0)</f>
        <v>23327.26</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23111.284123671438</v>
      </c>
      <c r="J1604">
        <f>VLOOKUP(A1604,'VXX-IV'!A$1:C$4500,3,0)</f>
        <v>23111.360000000001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21777.46603128389</v>
      </c>
      <c r="J1605">
        <f>VLOOKUP(A1605,'VXX-IV'!A$1:C$4500,3,0)</f>
        <v>21777.54</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22030.601308962538</v>
      </c>
      <c r="J1606">
        <f>VLOOKUP(A1606,'VXX-IV'!A$1:C$4500,3,0)</f>
        <v>22030.68</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21816.689460621819</v>
      </c>
      <c r="J1607">
        <f>VLOOKUP(A1607,'VXX-IV'!A$1:C$4500,3,0)</f>
        <v>21816.77</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21975.229131171356</v>
      </c>
      <c r="J1608">
        <f>VLOOKUP(A1608,'VXX-IV'!A$1:C$4500,3,0)</f>
        <v>21975.31</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I1608*$D1609/$D1608*(1-I$1)^($A1609-$A1608)</f>
        <v>21991.621736854322</v>
      </c>
      <c r="J1609">
        <f>VLOOKUP(A1609,'VXX-IV'!A$1:C$4500,3,0)</f>
        <v>21991.7</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21624.947010146159</v>
      </c>
      <c r="J1610">
        <f>VLOOKUP(A1610,'VXX-IV'!A$1:C$4500,3,0)</f>
        <v>21625.02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21748.737507899474</v>
      </c>
      <c r="J1611">
        <f>VLOOKUP(A1611,'VXX-IV'!A$1:C$4500,3,0)</f>
        <v>21748.81</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23514.443823990412</v>
      </c>
      <c r="J1612">
        <f>VLOOKUP(A1612,'VXX-IV'!A$1:C$4500,3,0)</f>
        <v>23514.52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23881.115072361699</v>
      </c>
      <c r="J1613">
        <f>VLOOKUP(A1613,'VXX-IV'!A$1:C$4500,3,0)</f>
        <v>23881.200000000001</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24401.359402692215</v>
      </c>
      <c r="J1614">
        <f>VLOOKUP(A1614,'VXX-IV'!A$1:C$4500,3,0)</f>
        <v>24401.439999999999</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24085.875902183128</v>
      </c>
      <c r="J1615">
        <f>VLOOKUP(A1615,'VXX-IV'!A$1:C$4500,3,0)</f>
        <v>24085.96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23336.036943475712</v>
      </c>
      <c r="J1616">
        <f>VLOOKUP(A1616,'VXX-IV'!A$1:C$4500,3,0)</f>
        <v>23336.12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22978.99757052042</v>
      </c>
      <c r="J1617">
        <f>VLOOKUP(A1617,'VXX-IV'!A$1:C$4500,3,0)</f>
        <v>22979.08</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23695.181113129816</v>
      </c>
      <c r="J1618">
        <f>VLOOKUP(A1618,'VXX-IV'!A$1:C$4500,3,0)</f>
        <v>23695.27</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23491.936880073386</v>
      </c>
      <c r="J1619">
        <f>VLOOKUP(A1619,'VXX-IV'!A$1:C$4500,3,0)</f>
        <v>23492.03</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23082.786559654436</v>
      </c>
      <c r="J1620">
        <f>VLOOKUP(A1620,'VXX-IV'!A$1:C$4500,3,0)</f>
        <v>23082.87</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23688.459663131471</v>
      </c>
      <c r="J1621">
        <f>VLOOKUP(A1621,'VXX-IV'!A$1:C$4500,3,0)</f>
        <v>23688.55</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23205.223709163132</v>
      </c>
      <c r="J1622">
        <f>VLOOKUP(A1622,'VXX-IV'!A$1:C$4500,3,0)</f>
        <v>23205.31</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23464.047952045894</v>
      </c>
      <c r="J1623">
        <f>VLOOKUP(A1623,'VXX-IV'!A$1:C$4500,3,0)</f>
        <v>23464.14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22044.723320705496</v>
      </c>
      <c r="J1624">
        <f>VLOOKUP(A1624,'VXX-IV'!A$1:C$4500,3,0)</f>
        <v>22044.81</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22712.403251475531</v>
      </c>
      <c r="J1625">
        <f>VLOOKUP(A1625,'VXX-IV'!A$1:C$4500,3,0)</f>
        <v>22712.49</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22313.662304725549</v>
      </c>
      <c r="J1626">
        <f>VLOOKUP(A1626,'VXX-IV'!A$1:C$4500,3,0)</f>
        <v>22313.74</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20971.095921594868</v>
      </c>
      <c r="J1627">
        <f>VLOOKUP(A1627,'VXX-IV'!A$1:C$4500,3,0)</f>
        <v>20971.169999999998</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20459.816427397276</v>
      </c>
      <c r="J1628">
        <f>VLOOKUP(A1628,'VXX-IV'!A$1:C$4500,3,0)</f>
        <v>20459.89</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19469.182523131418</v>
      </c>
      <c r="J1629">
        <f>VLOOKUP(A1629,'VXX-IV'!A$1:C$4500,3,0)</f>
        <v>19469.25</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20041.584764558858</v>
      </c>
      <c r="J1630">
        <f>VLOOKUP(A1630,'VXX-IV'!A$1:C$4500,3,0)</f>
        <v>20041.650000000001</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19523.512604920743</v>
      </c>
      <c r="J1631">
        <f>VLOOKUP(A1631,'VXX-IV'!A$1:C$4500,3,0)</f>
        <v>19523.580000000002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19336.686727509739</v>
      </c>
      <c r="J1632">
        <f>VLOOKUP(A1632,'VXX-IV'!A$1:C$4500,3,0)</f>
        <v>19336.759999999998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18924.675030683615</v>
      </c>
      <c r="J1633">
        <f>VLOOKUP(A1633,'VXX-IV'!A$1:C$4500,3,0)</f>
        <v>18924.75</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17994.386880745642</v>
      </c>
      <c r="J1634">
        <f>VLOOKUP(A1634,'VXX-IV'!A$1:C$4500,3,0)</f>
        <v>17994.45</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17994.017763762844</v>
      </c>
      <c r="J1635">
        <f>VLOOKUP(A1635,'VXX-IV'!A$1:C$4500,3,0)</f>
        <v>17994.080000000002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17643.582324971198</v>
      </c>
      <c r="J1636">
        <f>VLOOKUP(A1636,'VXX-IV'!A$1:C$4500,3,0)</f>
        <v>17643.64</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17580.431946279521</v>
      </c>
      <c r="J1637">
        <f>VLOOKUP(A1637,'VXX-IV'!A$1:C$4500,3,0)</f>
        <v>17580.490000000002</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17559.22368831341</v>
      </c>
      <c r="J1638">
        <f>VLOOKUP(A1638,'VXX-IV'!A$1:C$4500,3,0)</f>
        <v>17559.29</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17094.636528868119</v>
      </c>
      <c r="J1639">
        <f>VLOOKUP(A1639,'VXX-IV'!A$1:C$4500,3,0)</f>
        <v>17094.7</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17157.634934203576</v>
      </c>
      <c r="J1640">
        <f>VLOOKUP(A1640,'VXX-IV'!A$1:C$4500,3,0)</f>
        <v>17157.7</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17465.631066464179</v>
      </c>
      <c r="J1641">
        <f>VLOOKUP(A1641,'VXX-IV'!A$1:C$4500,3,0)</f>
        <v>17465.689999999999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18004.287520631442</v>
      </c>
      <c r="J1642">
        <f>VLOOKUP(A1642,'VXX-IV'!A$1:C$4500,3,0)</f>
        <v>18004.349999999999</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17021.01278039968</v>
      </c>
      <c r="J1643">
        <f>VLOOKUP(A1643,'VXX-IV'!A$1:C$4500,3,0)</f>
        <v>17021.07</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17099.814804282552</v>
      </c>
      <c r="J1644">
        <f>VLOOKUP(A1644,'VXX-IV'!A$1:C$4500,3,0)</f>
        <v>17099.88</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17077.92124373496</v>
      </c>
      <c r="J1645">
        <f>VLOOKUP(A1645,'VXX-IV'!A$1:C$4500,3,0)</f>
        <v>17077.98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17345.674190310841</v>
      </c>
      <c r="J1646">
        <f>VLOOKUP(A1646,'VXX-IV'!A$1:C$4500,3,0)</f>
        <v>17345.73</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17786.997093250251</v>
      </c>
      <c r="J1647">
        <f>VLOOKUP(A1647,'VXX-IV'!A$1:C$4500,3,0)</f>
        <v>17787.060000000001</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17433.16519142763</v>
      </c>
      <c r="J1648">
        <f>VLOOKUP(A1648,'VXX-IV'!A$1:C$4500,3,0)</f>
        <v>17433.23</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17679.420223726152</v>
      </c>
      <c r="J1649">
        <f>VLOOKUP(A1649,'VXX-IV'!A$1:C$4500,3,0)</f>
        <v>17679.490000000002</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16820.710697347782</v>
      </c>
      <c r="J1650">
        <f>VLOOKUP(A1650,'VXX-IV'!A$1:C$4500,3,0)</f>
        <v>16820.77</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16617.391586024492</v>
      </c>
      <c r="J1651">
        <f>VLOOKUP(A1651,'VXX-IV'!A$1:C$4500,3,0)</f>
        <v>16617.45</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16505.057900600907</v>
      </c>
      <c r="J1652">
        <f>VLOOKUP(A1652,'VXX-IV'!A$1:C$4500,3,0)</f>
        <v>16505.12</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15857.470515278237</v>
      </c>
      <c r="J1653">
        <f>VLOOKUP(A1653,'VXX-IV'!A$1:C$4500,3,0)</f>
        <v>15857.54</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15461.52062292648</v>
      </c>
      <c r="J1654">
        <f>VLOOKUP(A1654,'VXX-IV'!A$1:C$4500,3,0)</f>
        <v>15461.58</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14948.557536487308</v>
      </c>
      <c r="J1655">
        <f>VLOOKUP(A1655,'VXX-IV'!A$1:C$4500,3,0)</f>
        <v>14948.62</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14592.487510951067</v>
      </c>
      <c r="J1656">
        <f>VLOOKUP(A1656,'VXX-IV'!A$1:C$4500,3,0)</f>
        <v>14592.54</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15028.31700566839</v>
      </c>
      <c r="J1657">
        <f>VLOOKUP(A1657,'VXX-IV'!A$1:C$4500,3,0)</f>
        <v>15028.38</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14899.631512779697</v>
      </c>
      <c r="J1658">
        <f>VLOOKUP(A1658,'VXX-IV'!A$1:C$4500,3,0)</f>
        <v>14899.69</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14411.716502659989</v>
      </c>
      <c r="J1659">
        <f>VLOOKUP(A1659,'VXX-IV'!A$1:C$4500,3,0)</f>
        <v>14411.78</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14767.315925800729</v>
      </c>
      <c r="J1660">
        <f>VLOOKUP(A1660,'VXX-IV'!A$1:C$4500,3,0)</f>
        <v>14767.38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13993.061285608106</v>
      </c>
      <c r="J1661">
        <f>VLOOKUP(A1661,'VXX-IV'!A$1:C$4500,3,0)</f>
        <v>13993.12</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13629.448298538611</v>
      </c>
      <c r="J1662">
        <f>VLOOKUP(A1662,'VXX-IV'!A$1:C$4500,3,0)</f>
        <v>13629.5</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13090.4906148837</v>
      </c>
      <c r="J1663">
        <f>VLOOKUP(A1663,'VXX-IV'!A$1:C$4500,3,0)</f>
        <v>13090.55</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12989.355883541075</v>
      </c>
      <c r="J1664">
        <f>VLOOKUP(A1664,'VXX-IV'!A$1:C$4500,3,0)</f>
        <v>12989.4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13230.743830813002</v>
      </c>
      <c r="J1665">
        <f>VLOOKUP(A1665,'VXX-IV'!A$1:C$4500,3,0)</f>
        <v>13230.79</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13478.255448608055</v>
      </c>
      <c r="J1666">
        <f>VLOOKUP(A1666,'VXX-IV'!A$1:C$4500,3,0)</f>
        <v>13478.31</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13454.075029652364</v>
      </c>
      <c r="J1667">
        <f>VLOOKUP(A1667,'VXX-IV'!A$1:C$4500,3,0)</f>
        <v>13454.13</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13443.399438632228</v>
      </c>
      <c r="J1668">
        <f>VLOOKUP(A1668,'VXX-IV'!A$1:C$4500,3,0)</f>
        <v>13443.45</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13359.837919489295</v>
      </c>
      <c r="J1669">
        <f>VLOOKUP(A1669,'VXX-IV'!A$1:C$4500,3,0)</f>
        <v>13359.89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13062.90970918638</v>
      </c>
      <c r="J1670">
        <f>VLOOKUP(A1670,'VXX-IV'!A$1:C$4500,3,0)</f>
        <v>13062.96</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12303.689661962229</v>
      </c>
      <c r="J1671">
        <f>VLOOKUP(A1671,'VXX-IV'!A$1:C$4500,3,0)</f>
        <v>12303.74</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11533.110833530114</v>
      </c>
      <c r="J1672">
        <f>VLOOKUP(A1672,'VXX-IV'!A$1:C$4500,3,0)</f>
        <v>11533.15</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I1672*$D1673/$D1672*(1-I$1)^($A1673-$A1672)</f>
        <v>11527.100235845337</v>
      </c>
      <c r="J1673">
        <f>VLOOKUP(A1673,'VXX-IV'!A$1:C$4500,3,0)</f>
        <v>11527.15</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11593.720923136478</v>
      </c>
      <c r="J1674">
        <f>VLOOKUP(A1674,'VXX-IV'!A$1:C$4500,3,0)</f>
        <v>11593.77</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11647.615417536281</v>
      </c>
      <c r="J1675">
        <f>VLOOKUP(A1675,'VXX-IV'!A$1:C$4500,3,0)</f>
        <v>11647.67</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11526.927939813639</v>
      </c>
      <c r="J1676">
        <f>VLOOKUP(A1676,'VXX-IV'!A$1:C$4500,3,0)</f>
        <v>11526.98</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11628.141953222899</v>
      </c>
      <c r="J1677">
        <f>VLOOKUP(A1677,'VXX-IV'!A$1:C$4500,3,0)</f>
        <v>11628.2</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12317.662918016935</v>
      </c>
      <c r="J1678">
        <f>VLOOKUP(A1678,'VXX-IV'!A$1:C$4500,3,0)</f>
        <v>12317.72</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12132.638236533867</v>
      </c>
      <c r="J1679">
        <f>VLOOKUP(A1679,'VXX-IV'!A$1:C$4500,3,0)</f>
        <v>12132.7</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12650.402391156085</v>
      </c>
      <c r="J1680">
        <f>VLOOKUP(A1680,'VXX-IV'!A$1:C$4500,3,0)</f>
        <v>12650.47</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12372.72389796799</v>
      </c>
      <c r="J1681">
        <f>VLOOKUP(A1681,'VXX-IV'!A$1:C$4500,3,0)</f>
        <v>12372.79</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11525.501427058223</v>
      </c>
      <c r="J1682">
        <f>VLOOKUP(A1682,'VXX-IV'!A$1:C$4500,3,0)</f>
        <v>11525.56</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11386.017444040861</v>
      </c>
      <c r="J1683">
        <f>VLOOKUP(A1683,'VXX-IV'!A$1:C$4500,3,0)</f>
        <v>11386.08</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11007.847009198664</v>
      </c>
      <c r="J1684">
        <f>VLOOKUP(A1684,'VXX-IV'!A$1:C$4500,3,0)</f>
        <v>11007.91</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11511.852470818418</v>
      </c>
      <c r="J1685">
        <f>VLOOKUP(A1685,'VXX-IV'!A$1:C$4500,3,0)</f>
        <v>11511.91</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11018.504489449684</v>
      </c>
      <c r="J1686">
        <f>VLOOKUP(A1686,'VXX-IV'!A$1:C$4500,3,0)</f>
        <v>11018.56</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11724.159342247016</v>
      </c>
      <c r="J1687">
        <f>VLOOKUP(A1687,'VXX-IV'!A$1:C$4500,3,0)</f>
        <v>11724.22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11837.139708897883</v>
      </c>
      <c r="J1688">
        <f>VLOOKUP(A1688,'VXX-IV'!A$1:C$4500,3,0)</f>
        <v>11837.2</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12679.890099419519</v>
      </c>
      <c r="J1689">
        <f>VLOOKUP(A1689,'VXX-IV'!A$1:C$4500,3,0)</f>
        <v>12679.96</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12046.974219434509</v>
      </c>
      <c r="J1690">
        <f>VLOOKUP(A1690,'VXX-IV'!A$1:C$4500,3,0)</f>
        <v>12047.04</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11042.303818487835</v>
      </c>
      <c r="J1691">
        <f>VLOOKUP(A1691,'VXX-IV'!A$1:C$4500,3,0)</f>
        <v>11042.36</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10615.360738865782</v>
      </c>
      <c r="J1692">
        <f>VLOOKUP(A1692,'VXX-IV'!A$1:C$4500,3,0)</f>
        <v>10615.42</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10357.102317315688</v>
      </c>
      <c r="J1693">
        <f>VLOOKUP(A1693,'VXX-IV'!A$1:C$4500,3,0)</f>
        <v>10357.16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10315.284143229195</v>
      </c>
      <c r="J1694">
        <f>VLOOKUP(A1694,'VXX-IV'!A$1:C$4500,3,0)</f>
        <v>10315.34</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10007.512582505466</v>
      </c>
      <c r="J1695">
        <f>VLOOKUP(A1695,'VXX-IV'!A$1:C$4500,3,0)</f>
        <v>10007.57</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9811.0893636462024</v>
      </c>
      <c r="J1696">
        <f>VLOOKUP(A1696,'VXX-IV'!A$1:C$4500,3,0)</f>
        <v>9811.14</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9768.8894830924892</v>
      </c>
      <c r="J1697">
        <f>VLOOKUP(A1697,'VXX-IV'!A$1:C$4500,3,0)</f>
        <v>9768.94</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9893.7380650776013</v>
      </c>
      <c r="J1698">
        <f>VLOOKUP(A1698,'VXX-IV'!A$1:C$4500,3,0)</f>
        <v>9893.7900000000009</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9999.7181159602806</v>
      </c>
      <c r="J1699">
        <f>VLOOKUP(A1699,'VXX-IV'!A$1:C$4500,3,0)</f>
        <v>9999.77</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10173.759389572626</v>
      </c>
      <c r="J1700">
        <f>VLOOKUP(A1700,'VXX-IV'!A$1:C$4500,3,0)</f>
        <v>10173.82</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9995.7937448106477</v>
      </c>
      <c r="J1701">
        <f>VLOOKUP(A1701,'VXX-IV'!A$1:C$4500,3,0)</f>
        <v>9995.85</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9838.1533551571774</v>
      </c>
      <c r="J1702">
        <f>VLOOKUP(A1702,'VXX-IV'!A$1:C$4500,3,0)</f>
        <v>9838.2099999999991</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9532.6251433301968</v>
      </c>
      <c r="J1703">
        <f>VLOOKUP(A1703,'VXX-IV'!A$1:C$4500,3,0)</f>
        <v>9532.68</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9345.3164548671757</v>
      </c>
      <c r="J1704">
        <f>VLOOKUP(A1704,'VXX-IV'!A$1:C$4500,3,0)</f>
        <v>9345.3700000000008</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9345.1201656427111</v>
      </c>
      <c r="J1705">
        <f>VLOOKUP(A1705,'VXX-IV'!A$1:C$4500,3,0)</f>
        <v>9345.17</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9625.1013692998931</v>
      </c>
      <c r="J1706">
        <f>VLOOKUP(A1706,'VXX-IV'!A$1:C$4500,3,0)</f>
        <v>9625.15</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9891.1190729175705</v>
      </c>
      <c r="J1707">
        <f>VLOOKUP(A1707,'VXX-IV'!A$1:C$4500,3,0)</f>
        <v>9891.17</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9942.7735965653574</v>
      </c>
      <c r="J1708">
        <f>VLOOKUP(A1708,'VXX-IV'!A$1:C$4500,3,0)</f>
        <v>9942.83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9826.016551936249</v>
      </c>
      <c r="J1709">
        <f>VLOOKUP(A1709,'VXX-IV'!A$1:C$4500,3,0)</f>
        <v>9826.07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9754.6030428332542</v>
      </c>
      <c r="J1710">
        <f>VLOOKUP(A1710,'VXX-IV'!A$1:C$4500,3,0)</f>
        <v>9754.66</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9612.5891971829533</v>
      </c>
      <c r="J1711">
        <f>VLOOKUP(A1711,'VXX-IV'!A$1:C$4500,3,0)</f>
        <v>9612.64</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9451.3530550379583</v>
      </c>
      <c r="J1712">
        <f>VLOOKUP(A1712,'VXX-IV'!A$1:C$4500,3,0)</f>
        <v>9451.4</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9388.8103900013994</v>
      </c>
      <c r="J1713">
        <f>VLOOKUP(A1713,'VXX-IV'!A$1:C$4500,3,0)</f>
        <v>9388.8700000000008</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9214.3287470017458</v>
      </c>
      <c r="J1714">
        <f>VLOOKUP(A1714,'VXX-IV'!A$1:C$4500,3,0)</f>
        <v>9214.3799999999992</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9191.0506867355962</v>
      </c>
      <c r="J1715">
        <f>VLOOKUP(A1715,'VXX-IV'!A$1:C$4500,3,0)</f>
        <v>9191.11</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9227.8398960364011</v>
      </c>
      <c r="J1716">
        <f>VLOOKUP(A1716,'VXX-IV'!A$1:C$4500,3,0)</f>
        <v>9227.89</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9219.6769015823957</v>
      </c>
      <c r="J1717">
        <f>VLOOKUP(A1717,'VXX-IV'!A$1:C$4500,3,0)</f>
        <v>9219.73</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8935.0417531440271</v>
      </c>
      <c r="J1718">
        <f>VLOOKUP(A1718,'VXX-IV'!A$1:C$4500,3,0)</f>
        <v>8935.09</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8507.3664764971163</v>
      </c>
      <c r="J1719">
        <f>VLOOKUP(A1719,'VXX-IV'!A$1:C$4500,3,0)</f>
        <v>8507.42</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8447.6256785456007</v>
      </c>
      <c r="J1720">
        <f>VLOOKUP(A1720,'VXX-IV'!A$1:C$4500,3,0)</f>
        <v>8447.68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8057.9939074857421</v>
      </c>
      <c r="J1721">
        <f>VLOOKUP(A1721,'VXX-IV'!A$1:C$4500,3,0)</f>
        <v>8058.04</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7819.8232205639415</v>
      </c>
      <c r="J1722">
        <f>VLOOKUP(A1722,'VXX-IV'!A$1:C$4500,3,0)</f>
        <v>7819.87</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8213.9344235160006</v>
      </c>
      <c r="J1723">
        <f>VLOOKUP(A1723,'VXX-IV'!A$1:C$4500,3,0)</f>
        <v>8213.98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8171.3041350820422</v>
      </c>
      <c r="J1724">
        <f>VLOOKUP(A1724,'VXX-IV'!A$1:C$4500,3,0)</f>
        <v>8171.35</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8255.5777979882278</v>
      </c>
      <c r="J1725">
        <f>VLOOKUP(A1725,'VXX-IV'!A$1:C$4500,3,0)</f>
        <v>8255.6299999999992</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8061.324640938421</v>
      </c>
      <c r="J1726">
        <f>VLOOKUP(A1726,'VXX-IV'!A$1:C$4500,3,0)</f>
        <v>8061.37</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7975.5399888217307</v>
      </c>
      <c r="J1727">
        <f>VLOOKUP(A1727,'VXX-IV'!A$1:C$4500,3,0)</f>
        <v>7975.59</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7704.0402275534052</v>
      </c>
      <c r="J1728">
        <f>VLOOKUP(A1728,'VXX-IV'!A$1:C$4500,3,0)</f>
        <v>7704.08</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7570.6201642345468</v>
      </c>
      <c r="J1729">
        <f>VLOOKUP(A1729,'VXX-IV'!A$1:C$4500,3,0)</f>
        <v>7570.67</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8342.1235164007776</v>
      </c>
      <c r="J1730">
        <f>VLOOKUP(A1730,'VXX-IV'!A$1:C$4500,3,0)</f>
        <v>8342.18</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8232.6333611552491</v>
      </c>
      <c r="J1731">
        <f>VLOOKUP(A1731,'VXX-IV'!A$1:C$4500,3,0)</f>
        <v>8232.69</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7808.4712693128258</v>
      </c>
      <c r="J1732">
        <f>VLOOKUP(A1732,'VXX-IV'!A$1:C$4500,3,0)</f>
        <v>7808.52</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7818.7114818863456</v>
      </c>
      <c r="J1733">
        <f>VLOOKUP(A1733,'VXX-IV'!A$1:C$4500,3,0)</f>
        <v>7818.76</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7707.7495635942914</v>
      </c>
      <c r="J1734">
        <f>VLOOKUP(A1734,'VXX-IV'!A$1:C$4500,3,0)</f>
        <v>7707.8</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7509.6483803402962</v>
      </c>
      <c r="J1735">
        <f>VLOOKUP(A1735,'VXX-IV'!A$1:C$4500,3,0)</f>
        <v>7509.7</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7359.3405595682152</v>
      </c>
      <c r="J1736">
        <f>VLOOKUP(A1736,'VXX-IV'!A$1:C$4500,3,0)</f>
        <v>7359.38</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I1736*$D1737/$D1736*(1-I$1)^($A1737-$A1736)</f>
        <v>7275.3814274308652</v>
      </c>
      <c r="J1737">
        <f>VLOOKUP(A1737,'VXX-IV'!A$1:C$4500,3,0)</f>
        <v>7275.42</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7290.5097405257138</v>
      </c>
      <c r="J1738">
        <f>VLOOKUP(A1738,'VXX-IV'!A$1:C$4500,3,0)</f>
        <v>7290.55</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7310.6465611766471</v>
      </c>
      <c r="J1739">
        <f>VLOOKUP(A1739,'VXX-IV'!A$1:C$4500,3,0)</f>
        <v>7310.69</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7206.4374293850933</v>
      </c>
      <c r="J1740">
        <f>VLOOKUP(A1740,'VXX-IV'!A$1:C$4500,3,0)</f>
        <v>7206.48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7127.5238061649125</v>
      </c>
      <c r="J1741">
        <f>VLOOKUP(A1741,'VXX-IV'!A$1:C$4500,3,0)</f>
        <v>7127.56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7208.5479974934124</v>
      </c>
      <c r="J1742">
        <f>VLOOKUP(A1742,'VXX-IV'!A$1:C$4500,3,0)</f>
        <v>7208.59</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7308.2397821574168</v>
      </c>
      <c r="J1743">
        <f>VLOOKUP(A1743,'VXX-IV'!A$1:C$4500,3,0)</f>
        <v>7308.28</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7370.950366141722</v>
      </c>
      <c r="J1744">
        <f>VLOOKUP(A1744,'VXX-IV'!A$1:C$4500,3,0)</f>
        <v>7370.99</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7430.3148340789212</v>
      </c>
      <c r="J1745">
        <f>VLOOKUP(A1745,'VXX-IV'!A$1:C$4500,3,0)</f>
        <v>7430.36</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8391.1730003893317</v>
      </c>
      <c r="J1746">
        <f>VLOOKUP(A1746,'VXX-IV'!A$1:C$4500,3,0)</f>
        <v>8391.2199999999993</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8812.9869025946264</v>
      </c>
      <c r="J1747">
        <f>VLOOKUP(A1747,'VXX-IV'!A$1:C$4500,3,0)</f>
        <v>8813.0300000000007</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8675.7016423138448</v>
      </c>
      <c r="J1748">
        <f>VLOOKUP(A1748,'VXX-IV'!A$1:C$4500,3,0)</f>
        <v>8675.75</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8067.6185860847199</v>
      </c>
      <c r="J1749">
        <f>VLOOKUP(A1749,'VXX-IV'!A$1:C$4500,3,0)</f>
        <v>8067.67</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7708.084654445589</v>
      </c>
      <c r="J1750">
        <f>VLOOKUP(A1750,'VXX-IV'!A$1:C$4500,3,0)</f>
        <v>7708.13</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8392.8938365975919</v>
      </c>
      <c r="J1751">
        <f>VLOOKUP(A1751,'VXX-IV'!A$1:C$4500,3,0)</f>
        <v>8392.94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8353.5742937968862</v>
      </c>
      <c r="J1752">
        <f>VLOOKUP(A1752,'VXX-IV'!A$1:C$4500,3,0)</f>
        <v>8353.6200000000008</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7908.8791042324656</v>
      </c>
      <c r="J1753">
        <f>VLOOKUP(A1753,'VXX-IV'!A$1:C$4500,3,0)</f>
        <v>7908.92</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8067.7928177014173</v>
      </c>
      <c r="J1754">
        <f>VLOOKUP(A1754,'VXX-IV'!A$1:C$4500,3,0)</f>
        <v>8067.83</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8370.2162940855305</v>
      </c>
      <c r="J1755">
        <f>VLOOKUP(A1755,'VXX-IV'!A$1:C$4500,3,0)</f>
        <v>8370.26</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8190.2600636131056</v>
      </c>
      <c r="J1756">
        <f>VLOOKUP(A1756,'VXX-IV'!A$1:C$4500,3,0)</f>
        <v>8190.3</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8365.3632755275739</v>
      </c>
      <c r="J1757">
        <f>VLOOKUP(A1757,'VXX-IV'!A$1:C$4500,3,0)</f>
        <v>8365.4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8737.469536935112</v>
      </c>
      <c r="J1758">
        <f>VLOOKUP(A1758,'VXX-IV'!A$1:C$4500,3,0)</f>
        <v>8737.51</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8468.0199678555018</v>
      </c>
      <c r="J1759">
        <f>VLOOKUP(A1759,'VXX-IV'!A$1:C$4500,3,0)</f>
        <v>8468.06</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8569.9092001567515</v>
      </c>
      <c r="J1760">
        <f>VLOOKUP(A1760,'VXX-IV'!A$1:C$4500,3,0)</f>
        <v>8569.9500000000007</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9047.7303108437663</v>
      </c>
      <c r="J1761">
        <f>VLOOKUP(A1761,'VXX-IV'!A$1:C$4500,3,0)</f>
        <v>9047.77</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9606.9712780492609</v>
      </c>
      <c r="J1762">
        <f>VLOOKUP(A1762,'VXX-IV'!A$1:C$4500,3,0)</f>
        <v>9607.02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9317.5199890888453</v>
      </c>
      <c r="J1763">
        <f>VLOOKUP(A1763,'VXX-IV'!A$1:C$4500,3,0)</f>
        <v>9317.56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9010.4649663702021</v>
      </c>
      <c r="J1764">
        <f>VLOOKUP(A1764,'VXX-IV'!A$1:C$4500,3,0)</f>
        <v>9010.51</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8354.154869652506</v>
      </c>
      <c r="J1765">
        <f>VLOOKUP(A1765,'VXX-IV'!A$1:C$4500,3,0)</f>
        <v>8354.19</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8318.573951906892</v>
      </c>
      <c r="J1766">
        <f>VLOOKUP(A1766,'VXX-IV'!A$1:C$4500,3,0)</f>
        <v>8318.61</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7961.0655578076876</v>
      </c>
      <c r="J1767">
        <f>VLOOKUP(A1767,'VXX-IV'!A$1:C$4500,3,0)</f>
        <v>7961.11</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7750.0239477052492</v>
      </c>
      <c r="J1768">
        <f>VLOOKUP(A1768,'VXX-IV'!A$1:C$4500,3,0)</f>
        <v>7750.06</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7694.7657635732658</v>
      </c>
      <c r="J1769">
        <f>VLOOKUP(A1769,'VXX-IV'!A$1:C$4500,3,0)</f>
        <v>7694.8</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7898.009614660984</v>
      </c>
      <c r="J1770">
        <f>VLOOKUP(A1770,'VXX-IV'!A$1:C$4500,3,0)</f>
        <v>7898.05</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7645.1081623778864</v>
      </c>
      <c r="J1771">
        <f>VLOOKUP(A1771,'VXX-IV'!A$1:C$4500,3,0)</f>
        <v>7645.15</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7527.2727630191894</v>
      </c>
      <c r="J1772">
        <f>VLOOKUP(A1772,'VXX-IV'!A$1:C$4500,3,0)</f>
        <v>7527.31</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7554.3614435125028</v>
      </c>
      <c r="J1773">
        <f>VLOOKUP(A1773,'VXX-IV'!A$1:C$4500,3,0)</f>
        <v>7554.4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7459.867306687177</v>
      </c>
      <c r="J1774">
        <f>VLOOKUP(A1774,'VXX-IV'!A$1:C$4500,3,0)</f>
        <v>7459.9</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7337.5095995709707</v>
      </c>
      <c r="J1775">
        <f>VLOOKUP(A1775,'VXX-IV'!A$1:C$4500,3,0)</f>
        <v>7337.54</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7291.5947962598812</v>
      </c>
      <c r="J1776">
        <f>VLOOKUP(A1776,'VXX-IV'!A$1:C$4500,3,0)</f>
        <v>7291.62</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7261.5277925801347</v>
      </c>
      <c r="J1777">
        <f>VLOOKUP(A1777,'VXX-IV'!A$1:C$4500,3,0)</f>
        <v>7261.56</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7315.7220588470891</v>
      </c>
      <c r="J1778">
        <f>VLOOKUP(A1778,'VXX-IV'!A$1:C$4500,3,0)</f>
        <v>7315.75</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7420.8753174696267</v>
      </c>
      <c r="J1779">
        <f>VLOOKUP(A1779,'VXX-IV'!A$1:C$4500,3,0)</f>
        <v>7420.91</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7341.3222117252481</v>
      </c>
      <c r="J1780">
        <f>VLOOKUP(A1780,'VXX-IV'!A$1:C$4500,3,0)</f>
        <v>7341.36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7437.5255801465446</v>
      </c>
      <c r="J1781">
        <f>VLOOKUP(A1781,'VXX-IV'!A$1:C$4500,3,0)</f>
        <v>7437.55</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7305.4610750594766</v>
      </c>
      <c r="J1782">
        <f>VLOOKUP(A1782,'VXX-IV'!A$1:C$4500,3,0)</f>
        <v>7305.49</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7220.6469646671958</v>
      </c>
      <c r="J1783">
        <f>VLOOKUP(A1783,'VXX-IV'!A$1:C$4500,3,0)</f>
        <v>7220.67</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7010.5490626107594</v>
      </c>
      <c r="J1784">
        <f>VLOOKUP(A1784,'VXX-IV'!A$1:C$4500,3,0)</f>
        <v>7010.57</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7208.6178829900109</v>
      </c>
      <c r="J1785">
        <f>VLOOKUP(A1785,'VXX-IV'!A$1:C$4500,3,0)</f>
        <v>7208.65</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6810.7783542351472</v>
      </c>
      <c r="J1786">
        <f>VLOOKUP(A1786,'VXX-IV'!A$1:C$4500,3,0)</f>
        <v>6810.81</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6471.8785663196295</v>
      </c>
      <c r="J1787">
        <f>VLOOKUP(A1787,'VXX-IV'!A$1:C$4500,3,0)</f>
        <v>6471.9</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6381.2923605841479</v>
      </c>
      <c r="J1788">
        <f>VLOOKUP(A1788,'VXX-IV'!A$1:C$4500,3,0)</f>
        <v>6381.31</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6224.1140111250488</v>
      </c>
      <c r="J1789">
        <f>VLOOKUP(A1789,'VXX-IV'!A$1:C$4500,3,0)</f>
        <v>6224.13</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6157.6826196739321</v>
      </c>
      <c r="J1790">
        <f>VLOOKUP(A1790,'VXX-IV'!A$1:C$4500,3,0)</f>
        <v>6157.7</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6042.192994349919</v>
      </c>
      <c r="J1791">
        <f>VLOOKUP(A1791,'VXX-IV'!A$1:C$4500,3,0)</f>
        <v>6042.21</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5946.4376378186898</v>
      </c>
      <c r="J1792">
        <f>VLOOKUP(A1792,'VXX-IV'!A$1:C$4500,3,0)</f>
        <v>5946.46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5929.0895364527642</v>
      </c>
      <c r="J1793">
        <f>VLOOKUP(A1793,'VXX-IV'!A$1:C$4500,3,0)</f>
        <v>5929.11</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6104.4647576126872</v>
      </c>
      <c r="J1794">
        <f>VLOOKUP(A1794,'VXX-IV'!A$1:C$4500,3,0)</f>
        <v>6104.49</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6272.1179819095141</v>
      </c>
      <c r="J1795">
        <f>VLOOKUP(A1795,'VXX-IV'!A$1:C$4500,3,0)</f>
        <v>6272.14</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6348.7777492319974</v>
      </c>
      <c r="J1796">
        <f>VLOOKUP(A1796,'VXX-IV'!A$1:C$4500,3,0)</f>
        <v>6348.8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6449.0940286635514</v>
      </c>
      <c r="J1797">
        <f>VLOOKUP(A1797,'VXX-IV'!A$1:C$4500,3,0)</f>
        <v>6449.12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6379.0028500961853</v>
      </c>
      <c r="J1798">
        <f>VLOOKUP(A1798,'VXX-IV'!A$1:C$4500,3,0)</f>
        <v>6379.02</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6143.9838704427293</v>
      </c>
      <c r="J1799">
        <f>VLOOKUP(A1799,'VXX-IV'!A$1:C$4500,3,0)</f>
        <v>6144.01</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5911.0815474770943</v>
      </c>
      <c r="J1800">
        <f>VLOOKUP(A1800,'VXX-IV'!A$1:C$4500,3,0)</f>
        <v>5911.1</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I1800*$D1801/$D1800*(1-I$1)^($A1801-$A1800)</f>
        <v>6069.1823483648277</v>
      </c>
      <c r="J1801">
        <f>VLOOKUP(A1801,'VXX-IV'!A$1:C$4500,3,0)</f>
        <v>6069.21</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5952.37736223922</v>
      </c>
      <c r="J1802">
        <f>VLOOKUP(A1802,'VXX-IV'!A$1:C$4500,3,0)</f>
        <v>5952.41</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6071.7819565950995</v>
      </c>
      <c r="J1803">
        <f>VLOOKUP(A1803,'VXX-IV'!A$1:C$4500,3,0)</f>
        <v>6071.81</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6211.1589762025405</v>
      </c>
      <c r="J1804">
        <f>VLOOKUP(A1804,'VXX-IV'!A$1:C$4500,3,0)</f>
        <v>6211.19</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6098.2859916583448</v>
      </c>
      <c r="J1805">
        <f>VLOOKUP(A1805,'VXX-IV'!A$1:C$4500,3,0)</f>
        <v>6098.32</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5886.1751210833627</v>
      </c>
      <c r="J1806">
        <f>VLOOKUP(A1806,'VXX-IV'!A$1:C$4500,3,0)</f>
        <v>5886.2</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5760.5139262632138</v>
      </c>
      <c r="J1807">
        <f>VLOOKUP(A1807,'VXX-IV'!A$1:C$4500,3,0)</f>
        <v>5760.54</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5889.4251138165482</v>
      </c>
      <c r="J1808">
        <f>VLOOKUP(A1808,'VXX-IV'!A$1:C$4500,3,0)</f>
        <v>5889.45</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6039.2697986517342</v>
      </c>
      <c r="J1809">
        <f>VLOOKUP(A1809,'VXX-IV'!A$1:C$4500,3,0)</f>
        <v>6039.3</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5966.0476019998787</v>
      </c>
      <c r="J1810">
        <f>VLOOKUP(A1810,'VXX-IV'!A$1:C$4500,3,0)</f>
        <v>5966.08</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5863.1201912390115</v>
      </c>
      <c r="J1811">
        <f>VLOOKUP(A1811,'VXX-IV'!A$1:C$4500,3,0)</f>
        <v>5863.16</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5700.1020658695898</v>
      </c>
      <c r="J1812">
        <f>VLOOKUP(A1812,'VXX-IV'!A$1:C$4500,3,0)</f>
        <v>5700.14</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5595.8395371787446</v>
      </c>
      <c r="J1813">
        <f>VLOOKUP(A1813,'VXX-IV'!A$1:C$4500,3,0)</f>
        <v>5595.87</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5430.1796453072757</v>
      </c>
      <c r="J1814">
        <f>VLOOKUP(A1814,'VXX-IV'!A$1:C$4500,3,0)</f>
        <v>5430.21</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5805.7258810936974</v>
      </c>
      <c r="J1815">
        <f>VLOOKUP(A1815,'VXX-IV'!A$1:C$4500,3,0)</f>
        <v>5805.76</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5751.1235983220677</v>
      </c>
      <c r="J1816">
        <f>VLOOKUP(A1816,'VXX-IV'!A$1:C$4500,3,0)</f>
        <v>5751.16</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5788.2291593522368</v>
      </c>
      <c r="J1817">
        <f>VLOOKUP(A1817,'VXX-IV'!A$1:C$4500,3,0)</f>
        <v>5788.26</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5854.7300426389947</v>
      </c>
      <c r="J1818">
        <f>VLOOKUP(A1818,'VXX-IV'!A$1:C$4500,3,0)</f>
        <v>5854.77</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5782.3425232718109</v>
      </c>
      <c r="J1819">
        <f>VLOOKUP(A1819,'VXX-IV'!A$1:C$4500,3,0)</f>
        <v>5782.38</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5859.0053231450684</v>
      </c>
      <c r="J1820">
        <f>VLOOKUP(A1820,'VXX-IV'!A$1:C$4500,3,0)</f>
        <v>5859.04</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5679.3916748433976</v>
      </c>
      <c r="J1821">
        <f>VLOOKUP(A1821,'VXX-IV'!A$1:C$4500,3,0)</f>
        <v>5679.43</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5886.7183725007671</v>
      </c>
      <c r="J1822">
        <f>VLOOKUP(A1822,'VXX-IV'!A$1:C$4500,3,0)</f>
        <v>5886.76</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6014.82361538855</v>
      </c>
      <c r="J1823">
        <f>VLOOKUP(A1823,'VXX-IV'!A$1:C$4500,3,0)</f>
        <v>6014.87</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5765.0964211614937</v>
      </c>
      <c r="J1824">
        <f>VLOOKUP(A1824,'VXX-IV'!A$1:C$4500,3,0)</f>
        <v>5765.14</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6290.4144645295337</v>
      </c>
      <c r="J1825">
        <f>VLOOKUP(A1825,'VXX-IV'!A$1:C$4500,3,0)</f>
        <v>6290.46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6590.969571510308</v>
      </c>
      <c r="J1826">
        <f>VLOOKUP(A1826,'VXX-IV'!A$1:C$4500,3,0)</f>
        <v>6591.02</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6445.8828647421215</v>
      </c>
      <c r="J1827">
        <f>VLOOKUP(A1827,'VXX-IV'!A$1:C$4500,3,0)</f>
        <v>6445.93</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6151.5305077468183</v>
      </c>
      <c r="J1828">
        <f>VLOOKUP(A1828,'VXX-IV'!A$1:C$4500,3,0)</f>
        <v>6151.57</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6009.3174583720711</v>
      </c>
      <c r="J1829">
        <f>VLOOKUP(A1829,'VXX-IV'!A$1:C$4500,3,0)</f>
        <v>6009.35</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6110.562109793289</v>
      </c>
      <c r="J1830">
        <f>VLOOKUP(A1830,'VXX-IV'!A$1:C$4500,3,0)</f>
        <v>6110.61</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5987.4675921907074</v>
      </c>
      <c r="J1831">
        <f>VLOOKUP(A1831,'VXX-IV'!A$1:C$4500,3,0)</f>
        <v>5987.5</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6305.2516764178799</v>
      </c>
      <c r="J1832">
        <f>VLOOKUP(A1832,'VXX-IV'!A$1:C$4500,3,0)</f>
        <v>6305.3</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6161.1825120144595</v>
      </c>
      <c r="J1833">
        <f>VLOOKUP(A1833,'VXX-IV'!A$1:C$4500,3,0)</f>
        <v>6161.22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5867.8312355238777</v>
      </c>
      <c r="J1834">
        <f>VLOOKUP(A1834,'VXX-IV'!A$1:C$4500,3,0)</f>
        <v>5867.87</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5589.7478134285911</v>
      </c>
      <c r="J1835">
        <f>VLOOKUP(A1835,'VXX-IV'!A$1:C$4500,3,0)</f>
        <v>5589.79</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5380.0154660164553</v>
      </c>
      <c r="J1836">
        <f>VLOOKUP(A1836,'VXX-IV'!A$1:C$4500,3,0)</f>
        <v>5380.05</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5151.1110192859414</v>
      </c>
      <c r="J1837">
        <f>VLOOKUP(A1837,'VXX-IV'!A$1:C$4500,3,0)</f>
        <v>5151.1499999999996</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5174.5480463766025</v>
      </c>
      <c r="J1838">
        <f>VLOOKUP(A1838,'VXX-IV'!A$1:C$4500,3,0)</f>
        <v>5174.58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5253.9581479030448</v>
      </c>
      <c r="J1839">
        <f>VLOOKUP(A1839,'VXX-IV'!A$1:C$4500,3,0)</f>
        <v>5253.99</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5107.3842668359002</v>
      </c>
      <c r="J1840">
        <f>VLOOKUP(A1840,'VXX-IV'!A$1:C$4500,3,0)</f>
        <v>5107.42</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5219.2412446337021</v>
      </c>
      <c r="J1841">
        <f>VLOOKUP(A1841,'VXX-IV'!A$1:C$4500,3,0)</f>
        <v>5219.28</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5646.1356828849302</v>
      </c>
      <c r="J1842">
        <f>VLOOKUP(A1842,'VXX-IV'!A$1:C$4500,3,0)</f>
        <v>5646.18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5787.7871995570849</v>
      </c>
      <c r="J1843">
        <f>VLOOKUP(A1843,'VXX-IV'!A$1:C$4500,3,0)</f>
        <v>5787.83</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5817.313093534839</v>
      </c>
      <c r="J1844">
        <f>VLOOKUP(A1844,'VXX-IV'!A$1:C$4500,3,0)</f>
        <v>5817.36</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5998.7327582931657</v>
      </c>
      <c r="J1845">
        <f>VLOOKUP(A1845,'VXX-IV'!A$1:C$4500,3,0)</f>
        <v>5998.78</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5866.0530215618519</v>
      </c>
      <c r="J1846">
        <f>VLOOKUP(A1846,'VXX-IV'!A$1:C$4500,3,0)</f>
        <v>5866.11</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6102.8306049719158</v>
      </c>
      <c r="J1847">
        <f>VLOOKUP(A1847,'VXX-IV'!A$1:C$4500,3,0)</f>
        <v>6102.89</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5731.6720456587827</v>
      </c>
      <c r="J1848">
        <f>VLOOKUP(A1848,'VXX-IV'!A$1:C$4500,3,0)</f>
        <v>5731.72</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5615.4547411065505</v>
      </c>
      <c r="J1849">
        <f>VLOOKUP(A1849,'VXX-IV'!A$1:C$4500,3,0)</f>
        <v>5615.5</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5327.0759748025657</v>
      </c>
      <c r="J1850">
        <f>VLOOKUP(A1850,'VXX-IV'!A$1:C$4500,3,0)</f>
        <v>5327.13</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5296.7451461625133</v>
      </c>
      <c r="J1851">
        <f>VLOOKUP(A1851,'VXX-IV'!A$1:C$4500,3,0)</f>
        <v>5296.79</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5581.2662785012162</v>
      </c>
      <c r="J1852">
        <f>VLOOKUP(A1852,'VXX-IV'!A$1:C$4500,3,0)</f>
        <v>5581.32</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5672.5409986401955</v>
      </c>
      <c r="J1853">
        <f>VLOOKUP(A1853,'VXX-IV'!A$1:C$4500,3,0)</f>
        <v>5672.59</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6099.7132998204861</v>
      </c>
      <c r="J1854">
        <f>VLOOKUP(A1854,'VXX-IV'!A$1:C$4500,3,0)</f>
        <v>6099.76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6105.2633272327248</v>
      </c>
      <c r="J1855">
        <f>VLOOKUP(A1855,'VXX-IV'!A$1:C$4500,3,0)</f>
        <v>6105.32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5999.2156056052227</v>
      </c>
      <c r="J1856">
        <f>VLOOKUP(A1856,'VXX-IV'!A$1:C$4500,3,0)</f>
        <v>5999.26</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5873.7115503172163</v>
      </c>
      <c r="J1857">
        <f>VLOOKUP(A1857,'VXX-IV'!A$1:C$4500,3,0)</f>
        <v>5873.77</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6302.9775524453344</v>
      </c>
      <c r="J1858">
        <f>VLOOKUP(A1858,'VXX-IV'!A$1:C$4500,3,0)</f>
        <v>6303.04</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6238.8211348547575</v>
      </c>
      <c r="J1859">
        <f>VLOOKUP(A1859,'VXX-IV'!A$1:C$4500,3,0)</f>
        <v>6238.88</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7570.8205286119428</v>
      </c>
      <c r="J1860">
        <f>VLOOKUP(A1860,'VXX-IV'!A$1:C$4500,3,0)</f>
        <v>7570.89</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7816.1624909622969</v>
      </c>
      <c r="J1861">
        <f>VLOOKUP(A1861,'VXX-IV'!A$1:C$4500,3,0)</f>
        <v>7816.23</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9305.1687520402502</v>
      </c>
      <c r="J1862">
        <f>VLOOKUP(A1862,'VXX-IV'!A$1:C$4500,3,0)</f>
        <v>9305.25</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7805.0926456161587</v>
      </c>
      <c r="J1863">
        <f>VLOOKUP(A1863,'VXX-IV'!A$1:C$4500,3,0)</f>
        <v>7805.16</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8942.3648297871368</v>
      </c>
      <c r="J1864">
        <f>VLOOKUP(A1864,'VXX-IV'!A$1:C$4500,3,0)</f>
        <v>8942.44</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I1864*$D1865/$D1864*(1-I$1)^($A1865-$A1864)</f>
        <v>8631.2526790305528</v>
      </c>
      <c r="J1865">
        <f>VLOOKUP(A1865,'VXX-IV'!A$1:C$4500,3,0)</f>
        <v>8631.33</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8675.2966618314113</v>
      </c>
      <c r="J1866">
        <f>VLOOKUP(A1866,'VXX-IV'!A$1:C$4500,3,0)</f>
        <v>8675.3700000000008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8272.3190019390222</v>
      </c>
      <c r="J1867">
        <f>VLOOKUP(A1867,'VXX-IV'!A$1:C$4500,3,0)</f>
        <v>8272.39</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8354.1740863446339</v>
      </c>
      <c r="J1868">
        <f>VLOOKUP(A1868,'VXX-IV'!A$1:C$4500,3,0)</f>
        <v>8354.24</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8680.0606224027815</v>
      </c>
      <c r="J1869">
        <f>VLOOKUP(A1869,'VXX-IV'!A$1:C$4500,3,0)</f>
        <v>8680.14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10348.68694748181</v>
      </c>
      <c r="J1870">
        <f>VLOOKUP(A1870,'VXX-IV'!A$1:C$4500,3,0)</f>
        <v>10348.780000000001</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10943.167827858713</v>
      </c>
      <c r="J1871">
        <f>VLOOKUP(A1871,'VXX-IV'!A$1:C$4500,3,0)</f>
        <v>10943.26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11285.50997450839</v>
      </c>
      <c r="J1872">
        <f>VLOOKUP(A1872,'VXX-IV'!A$1:C$4500,3,0)</f>
        <v>11285.61</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10673.455297604507</v>
      </c>
      <c r="J1873">
        <f>VLOOKUP(A1873,'VXX-IV'!A$1:C$4500,3,0)</f>
        <v>10673.55</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10465.782417197124</v>
      </c>
      <c r="J1874">
        <f>VLOOKUP(A1874,'VXX-IV'!A$1:C$4500,3,0)</f>
        <v>10465.870000000001</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10774.506921039527</v>
      </c>
      <c r="J1875">
        <f>VLOOKUP(A1875,'VXX-IV'!A$1:C$4500,3,0)</f>
        <v>10774.59</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10535.705886597802</v>
      </c>
      <c r="J1876">
        <f>VLOOKUP(A1876,'VXX-IV'!A$1:C$4500,3,0)</f>
        <v>10535.79</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9896.468748245783</v>
      </c>
      <c r="J1877">
        <f>VLOOKUP(A1877,'VXX-IV'!A$1:C$4500,3,0)</f>
        <v>9896.5499999999993</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10168.292296905633</v>
      </c>
      <c r="J1878">
        <f>VLOOKUP(A1878,'VXX-IV'!A$1:C$4500,3,0)</f>
        <v>10168.379999999999</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9962.1487135705211</v>
      </c>
      <c r="J1879">
        <f>VLOOKUP(A1879,'VXX-IV'!A$1:C$4500,3,0)</f>
        <v>9962.23</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10122.659564987622</v>
      </c>
      <c r="J1880">
        <f>VLOOKUP(A1880,'VXX-IV'!A$1:C$4500,3,0)</f>
        <v>10122.74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10718.324031234108</v>
      </c>
      <c r="J1881">
        <f>VLOOKUP(A1881,'VXX-IV'!A$1:C$4500,3,0)</f>
        <v>10718.41</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11042.387636365755</v>
      </c>
      <c r="J1882">
        <f>VLOOKUP(A1882,'VXX-IV'!A$1:C$4500,3,0)</f>
        <v>11042.48</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10470.702803202725</v>
      </c>
      <c r="J1883">
        <f>VLOOKUP(A1883,'VXX-IV'!A$1:C$4500,3,0)</f>
        <v>10470.790000000001</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10750.857092882881</v>
      </c>
      <c r="J1884">
        <f>VLOOKUP(A1884,'VXX-IV'!A$1:C$4500,3,0)</f>
        <v>10750.95</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11701.742468780152</v>
      </c>
      <c r="J1885">
        <f>VLOOKUP(A1885,'VXX-IV'!A$1:C$4500,3,0)</f>
        <v>11701.84</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11793.056477568813</v>
      </c>
      <c r="J1886">
        <f>VLOOKUP(A1886,'VXX-IV'!A$1:C$4500,3,0)</f>
        <v>11793.16</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11780.443071495612</v>
      </c>
      <c r="J1887">
        <f>VLOOKUP(A1887,'VXX-IV'!A$1:C$4500,3,0)</f>
        <v>11780.55</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11361.645703602264</v>
      </c>
      <c r="J1888">
        <f>VLOOKUP(A1888,'VXX-IV'!A$1:C$4500,3,0)</f>
        <v>11361.74</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10793.993057449223</v>
      </c>
      <c r="J1889">
        <f>VLOOKUP(A1889,'VXX-IV'!A$1:C$4500,3,0)</f>
        <v>10794.09</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10543.578605617035</v>
      </c>
      <c r="J1890">
        <f>VLOOKUP(A1890,'VXX-IV'!A$1:C$4500,3,0)</f>
        <v>10543.67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10967.397100036394</v>
      </c>
      <c r="J1891">
        <f>VLOOKUP(A1891,'VXX-IV'!A$1:C$4500,3,0)</f>
        <v>10967.49</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10916.780523459358</v>
      </c>
      <c r="J1892">
        <f>VLOOKUP(A1892,'VXX-IV'!A$1:C$4500,3,0)</f>
        <v>10916.88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11844.173590803166</v>
      </c>
      <c r="J1893">
        <f>VLOOKUP(A1893,'VXX-IV'!A$1:C$4500,3,0)</f>
        <v>11844.28</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12760.835928725961</v>
      </c>
      <c r="J1894">
        <f>VLOOKUP(A1894,'VXX-IV'!A$1:C$4500,3,0)</f>
        <v>12760.95</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12930.57876921601</v>
      </c>
      <c r="J1895">
        <f>VLOOKUP(A1895,'VXX-IV'!A$1:C$4500,3,0)</f>
        <v>12930.69</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12414.062497402148</v>
      </c>
      <c r="J1896">
        <f>VLOOKUP(A1896,'VXX-IV'!A$1:C$4500,3,0)</f>
        <v>12414.17</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12185.251051296038</v>
      </c>
      <c r="J1897">
        <f>VLOOKUP(A1897,'VXX-IV'!A$1:C$4500,3,0)</f>
        <v>12185.36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13015.2768659639</v>
      </c>
      <c r="J1898">
        <f>VLOOKUP(A1898,'VXX-IV'!A$1:C$4500,3,0)</f>
        <v>13015.39</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12737.259292590845</v>
      </c>
      <c r="J1899">
        <f>VLOOKUP(A1899,'VXX-IV'!A$1:C$4500,3,0)</f>
        <v>12737.37</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13813.533056795903</v>
      </c>
      <c r="J1900">
        <f>VLOOKUP(A1900,'VXX-IV'!A$1:C$4500,3,0)</f>
        <v>13813.65</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14790.607489029786</v>
      </c>
      <c r="J1901">
        <f>VLOOKUP(A1901,'VXX-IV'!A$1:C$4500,3,0)</f>
        <v>14790.73</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13607.721604929427</v>
      </c>
      <c r="J1902">
        <f>VLOOKUP(A1902,'VXX-IV'!A$1:C$4500,3,0)</f>
        <v>13607.84</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12891.675886652098</v>
      </c>
      <c r="J1903">
        <f>VLOOKUP(A1903,'VXX-IV'!A$1:C$4500,3,0)</f>
        <v>12891.79</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12721.869505591892</v>
      </c>
      <c r="J1904">
        <f>VLOOKUP(A1904,'VXX-IV'!A$1:C$4500,3,0)</f>
        <v>12721.98</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12745.84533327821</v>
      </c>
      <c r="J1905">
        <f>VLOOKUP(A1905,'VXX-IV'!A$1:C$4500,3,0)</f>
        <v>12745.96</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11829.493134703522</v>
      </c>
      <c r="J1906">
        <f>VLOOKUP(A1906,'VXX-IV'!A$1:C$4500,3,0)</f>
        <v>11829.59</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11771.744223264095</v>
      </c>
      <c r="J1907">
        <f>VLOOKUP(A1907,'VXX-IV'!A$1:C$4500,3,0)</f>
        <v>11771.84</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11039.014027337613</v>
      </c>
      <c r="J1908">
        <f>VLOOKUP(A1908,'VXX-IV'!A$1:C$4500,3,0)</f>
        <v>11039.11</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10958.428298864164</v>
      </c>
      <c r="J1909">
        <f>VLOOKUP(A1909,'VXX-IV'!A$1:C$4500,3,0)</f>
        <v>10958.52</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10284.972109026379</v>
      </c>
      <c r="J1910">
        <f>VLOOKUP(A1910,'VXX-IV'!A$1:C$4500,3,0)</f>
        <v>10285.06</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11573.699348710124</v>
      </c>
      <c r="J1911">
        <f>VLOOKUP(A1911,'VXX-IV'!A$1:C$4500,3,0)</f>
        <v>11573.8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10888.047454328824</v>
      </c>
      <c r="J1912">
        <f>VLOOKUP(A1912,'VXX-IV'!A$1:C$4500,3,0)</f>
        <v>10888.14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11888.767260549435</v>
      </c>
      <c r="J1913">
        <f>VLOOKUP(A1913,'VXX-IV'!A$1:C$4500,3,0)</f>
        <v>11888.87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11972.184955738432</v>
      </c>
      <c r="J1914">
        <f>VLOOKUP(A1914,'VXX-IV'!A$1:C$4500,3,0)</f>
        <v>11972.29</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11121.187624993301</v>
      </c>
      <c r="J1915">
        <f>VLOOKUP(A1915,'VXX-IV'!A$1:C$4500,3,0)</f>
        <v>11121.28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10501.619094684853</v>
      </c>
      <c r="J1916">
        <f>VLOOKUP(A1916,'VXX-IV'!A$1:C$4500,3,0)</f>
        <v>10501.71</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11353.697028582352</v>
      </c>
      <c r="J1917">
        <f>VLOOKUP(A1917,'VXX-IV'!A$1:C$4500,3,0)</f>
        <v>11353.79</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10752.130293708335</v>
      </c>
      <c r="J1918">
        <f>VLOOKUP(A1918,'VXX-IV'!A$1:C$4500,3,0)</f>
        <v>10752.22</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9312.8135610311274</v>
      </c>
      <c r="J1919">
        <f>VLOOKUP(A1919,'VXX-IV'!A$1:C$4500,3,0)</f>
        <v>9312.89</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9292.9394100295485</v>
      </c>
      <c r="J1920">
        <f>VLOOKUP(A1920,'VXX-IV'!A$1:C$4500,3,0)</f>
        <v>9293.02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10465.882561873734</v>
      </c>
      <c r="J1921">
        <f>VLOOKUP(A1921,'VXX-IV'!A$1:C$4500,3,0)</f>
        <v>10465.969999999999</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11747.702542649937</v>
      </c>
      <c r="J1922">
        <f>VLOOKUP(A1922,'VXX-IV'!A$1:C$4500,3,0)</f>
        <v>11747.8</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11369.052356526689</v>
      </c>
      <c r="J1923">
        <f>VLOOKUP(A1923,'VXX-IV'!A$1:C$4500,3,0)</f>
        <v>11369.15</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10855.224174142586</v>
      </c>
      <c r="J1924">
        <f>VLOOKUP(A1924,'VXX-IV'!A$1:C$4500,3,0)</f>
        <v>10855.31</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11050.807481169742</v>
      </c>
      <c r="J1925">
        <f>VLOOKUP(A1925,'VXX-IV'!A$1:C$4500,3,0)</f>
        <v>11050.9</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10988.201777128575</v>
      </c>
      <c r="J1926">
        <f>VLOOKUP(A1926,'VXX-IV'!A$1:C$4500,3,0)</f>
        <v>10988.29</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10390.350497471458</v>
      </c>
      <c r="J1927">
        <f>VLOOKUP(A1927,'VXX-IV'!A$1:C$4500,3,0)</f>
        <v>10390.43</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12473.587815395054</v>
      </c>
      <c r="J1928">
        <f>VLOOKUP(A1928,'VXX-IV'!A$1:C$4500,3,0)</f>
        <v>12473.69</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I1928*$D1929/$D1928*(1-I$1)^($A1929-$A1928)</f>
        <v>11682.028367001596</v>
      </c>
      <c r="J1929">
        <f>VLOOKUP(A1929,'VXX-IV'!A$1:C$4500,3,0)</f>
        <v>11682.12</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11162.740276804167</v>
      </c>
      <c r="J1930">
        <f>VLOOKUP(A1930,'VXX-IV'!A$1:C$4500,3,0)</f>
        <v>11162.83</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11369.924681447859</v>
      </c>
      <c r="J1931">
        <f>VLOOKUP(A1931,'VXX-IV'!A$1:C$4500,3,0)</f>
        <v>11370.02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11351.205847267824</v>
      </c>
      <c r="J1932">
        <f>VLOOKUP(A1932,'VXX-IV'!A$1:C$4500,3,0)</f>
        <v>11351.3</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12071.919568901931</v>
      </c>
      <c r="J1933">
        <f>VLOOKUP(A1933,'VXX-IV'!A$1:C$4500,3,0)</f>
        <v>12072.01</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12477.069877381029</v>
      </c>
      <c r="J1934">
        <f>VLOOKUP(A1934,'VXX-IV'!A$1:C$4500,3,0)</f>
        <v>12477.17</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11975.733570635613</v>
      </c>
      <c r="J1935">
        <f>VLOOKUP(A1935,'VXX-IV'!A$1:C$4500,3,0)</f>
        <v>11975.83</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12195.77346447024</v>
      </c>
      <c r="J1936">
        <f>VLOOKUP(A1936,'VXX-IV'!A$1:C$4500,3,0)</f>
        <v>12195.87</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11965.781776027527</v>
      </c>
      <c r="J1937">
        <f>VLOOKUP(A1937,'VXX-IV'!A$1:C$4500,3,0)</f>
        <v>11965.87</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12434.672209910897</v>
      </c>
      <c r="J1938">
        <f>VLOOKUP(A1938,'VXX-IV'!A$1:C$4500,3,0)</f>
        <v>12434.76</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12731.540226105681</v>
      </c>
      <c r="J1939">
        <f>VLOOKUP(A1939,'VXX-IV'!A$1:C$4500,3,0)</f>
        <v>12731.63</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11880.597444808014</v>
      </c>
      <c r="J1940">
        <f>VLOOKUP(A1940,'VXX-IV'!A$1:C$4500,3,0)</f>
        <v>11880.69</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11661.439455890672</v>
      </c>
      <c r="J1941">
        <f>VLOOKUP(A1941,'VXX-IV'!A$1:C$4500,3,0)</f>
        <v>11661.52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10664.952798661136</v>
      </c>
      <c r="J1942">
        <f>VLOOKUP(A1942,'VXX-IV'!A$1:C$4500,3,0)</f>
        <v>10665.03</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10456.214262981814</v>
      </c>
      <c r="J1943">
        <f>VLOOKUP(A1943,'VXX-IV'!A$1:C$4500,3,0)</f>
        <v>10456.290000000001</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10394.982571113516</v>
      </c>
      <c r="J1944">
        <f>VLOOKUP(A1944,'VXX-IV'!A$1:C$4500,3,0)</f>
        <v>10395.049999999999</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10358.221304302924</v>
      </c>
      <c r="J1945">
        <f>VLOOKUP(A1945,'VXX-IV'!A$1:C$4500,3,0)</f>
        <v>10358.290000000001</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10456.023033953774</v>
      </c>
      <c r="J1946">
        <f>VLOOKUP(A1946,'VXX-IV'!A$1:C$4500,3,0)</f>
        <v>10456.1</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10666.289084960417</v>
      </c>
      <c r="J1947">
        <f>VLOOKUP(A1947,'VXX-IV'!A$1:C$4500,3,0)</f>
        <v>10666.36</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11208.714548417382</v>
      </c>
      <c r="J1948">
        <f>VLOOKUP(A1948,'VXX-IV'!A$1:C$4500,3,0)</f>
        <v>11208.79</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10252.13104264072</v>
      </c>
      <c r="J1949">
        <f>VLOOKUP(A1949,'VXX-IV'!A$1:C$4500,3,0)</f>
        <v>10252.200000000001</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10431.179475281349</v>
      </c>
      <c r="J1950">
        <f>VLOOKUP(A1950,'VXX-IV'!A$1:C$4500,3,0)</f>
        <v>10431.25</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10333.607688905866</v>
      </c>
      <c r="J1951">
        <f>VLOOKUP(A1951,'VXX-IV'!A$1:C$4500,3,0)</f>
        <v>10333.68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10389.167388942</v>
      </c>
      <c r="J1952">
        <f>VLOOKUP(A1952,'VXX-IV'!A$1:C$4500,3,0)</f>
        <v>10389.24</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9994.065361648587</v>
      </c>
      <c r="J1953">
        <f>VLOOKUP(A1953,'VXX-IV'!A$1:C$4500,3,0)</f>
        <v>9994.1299999999992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9967.5984152557903</v>
      </c>
      <c r="J1954">
        <f>VLOOKUP(A1954,'VXX-IV'!A$1:C$4500,3,0)</f>
        <v>9967.67</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9792.7553593095035</v>
      </c>
      <c r="J1955">
        <f>VLOOKUP(A1955,'VXX-IV'!A$1:C$4500,3,0)</f>
        <v>9792.83</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9168.9673440437127</v>
      </c>
      <c r="J1956">
        <f>VLOOKUP(A1956,'VXX-IV'!A$1:C$4500,3,0)</f>
        <v>9169.0400000000009</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8460.8021908958053</v>
      </c>
      <c r="J1957">
        <f>VLOOKUP(A1957,'VXX-IV'!A$1:C$4500,3,0)</f>
        <v>8460.86</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8658.0115851272622</v>
      </c>
      <c r="J1958">
        <f>VLOOKUP(A1958,'VXX-IV'!A$1:C$4500,3,0)</f>
        <v>8658.08</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8855.8123605440833</v>
      </c>
      <c r="J1959">
        <f>VLOOKUP(A1959,'VXX-IV'!A$1:C$4500,3,0)</f>
        <v>8855.8799999999992</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8772.2561202439465</v>
      </c>
      <c r="J1960">
        <f>VLOOKUP(A1960,'VXX-IV'!A$1:C$4500,3,0)</f>
        <v>8772.32</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9171.7359746665516</v>
      </c>
      <c r="J1961">
        <f>VLOOKUP(A1961,'VXX-IV'!A$1:C$4500,3,0)</f>
        <v>9171.7999999999993</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8935.1396688463592</v>
      </c>
      <c r="J1962">
        <f>VLOOKUP(A1962,'VXX-IV'!A$1:C$4500,3,0)</f>
        <v>8935.2099999999991</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9172.9912537056844</v>
      </c>
      <c r="J1963">
        <f>VLOOKUP(A1963,'VXX-IV'!A$1:C$4500,3,0)</f>
        <v>9173.06</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8601.1836965574221</v>
      </c>
      <c r="J1964">
        <f>VLOOKUP(A1964,'VXX-IV'!A$1:C$4500,3,0)</f>
        <v>8601.25</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8412.7834619728746</v>
      </c>
      <c r="J1965">
        <f>VLOOKUP(A1965,'VXX-IV'!A$1:C$4500,3,0)</f>
        <v>8412.85</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8268.8087678035226</v>
      </c>
      <c r="J1966">
        <f>VLOOKUP(A1966,'VXX-IV'!A$1:C$4500,3,0)</f>
        <v>8268.8799999999992</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8071.4764219900571</v>
      </c>
      <c r="J1967">
        <f>VLOOKUP(A1967,'VXX-IV'!A$1:C$4500,3,0)</f>
        <v>8071.54</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7992.5063174811703</v>
      </c>
      <c r="J1968">
        <f>VLOOKUP(A1968,'VXX-IV'!A$1:C$4500,3,0)</f>
        <v>7992.58</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7824.1793739221739</v>
      </c>
      <c r="J1969">
        <f>VLOOKUP(A1969,'VXX-IV'!A$1:C$4500,3,0)</f>
        <v>7824.25</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7999.4566614145133</v>
      </c>
      <c r="J1970">
        <f>VLOOKUP(A1970,'VXX-IV'!A$1:C$4500,3,0)</f>
        <v>7999.53</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7844.9603471063501</v>
      </c>
      <c r="J1971">
        <f>VLOOKUP(A1971,'VXX-IV'!A$1:C$4500,3,0)</f>
        <v>7845.02</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7961.2727732992553</v>
      </c>
      <c r="J1972">
        <f>VLOOKUP(A1972,'VXX-IV'!A$1:C$4500,3,0)</f>
        <v>7961.34</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7911.7445780380494</v>
      </c>
      <c r="J1973">
        <f>VLOOKUP(A1973,'VXX-IV'!A$1:C$4500,3,0)</f>
        <v>7911.82</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7663.8073326238627</v>
      </c>
      <c r="J1974">
        <f>VLOOKUP(A1974,'VXX-IV'!A$1:C$4500,3,0)</f>
        <v>7663.87</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7451.3618401226358</v>
      </c>
      <c r="J1975">
        <f>VLOOKUP(A1975,'VXX-IV'!A$1:C$4500,3,0)</f>
        <v>7451.43</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7228.3224769663566</v>
      </c>
      <c r="J1976">
        <f>VLOOKUP(A1976,'VXX-IV'!A$1:C$4500,3,0)</f>
        <v>7228.38</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7055.73632315962</v>
      </c>
      <c r="J1977">
        <f>VLOOKUP(A1977,'VXX-IV'!A$1:C$4500,3,0)</f>
        <v>7055.8</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7013.3829664249697</v>
      </c>
      <c r="J1978">
        <f>VLOOKUP(A1978,'VXX-IV'!A$1:C$4500,3,0)</f>
        <v>7013.44</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6807.3023576976584</v>
      </c>
      <c r="J1979">
        <f>VLOOKUP(A1979,'VXX-IV'!A$1:C$4500,3,0)</f>
        <v>6807.36</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6800.7122136838971</v>
      </c>
      <c r="J1980">
        <f>VLOOKUP(A1980,'VXX-IV'!A$1:C$4500,3,0)</f>
        <v>6800.77</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6678.1463361094375</v>
      </c>
      <c r="J1981">
        <f>VLOOKUP(A1981,'VXX-IV'!A$1:C$4500,3,0)</f>
        <v>6678.21</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6827.3442521451243</v>
      </c>
      <c r="J1982">
        <f>VLOOKUP(A1982,'VXX-IV'!A$1:C$4500,3,0)</f>
        <v>6827.41</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6890.5984373494221</v>
      </c>
      <c r="J1983">
        <f>VLOOKUP(A1983,'VXX-IV'!A$1:C$4500,3,0)</f>
        <v>6890.66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6614.1882685181272</v>
      </c>
      <c r="J1984">
        <f>VLOOKUP(A1984,'VXX-IV'!A$1:C$4500,3,0)</f>
        <v>6614.25</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6394.1981867679233</v>
      </c>
      <c r="J1985">
        <f>VLOOKUP(A1985,'VXX-IV'!A$1:C$4500,3,0)</f>
        <v>6394.26</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6094.1858095441694</v>
      </c>
      <c r="J1986">
        <f>VLOOKUP(A1986,'VXX-IV'!A$1:C$4500,3,0)</f>
        <v>6094.24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6039.465136390324</v>
      </c>
      <c r="J1987">
        <f>VLOOKUP(A1987,'VXX-IV'!A$1:C$4500,3,0)</f>
        <v>6039.52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6110.3068725657131</v>
      </c>
      <c r="J1988">
        <f>VLOOKUP(A1988,'VXX-IV'!A$1:C$4500,3,0)</f>
        <v>6110.37</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6309.7501690610297</v>
      </c>
      <c r="J1989">
        <f>VLOOKUP(A1989,'VXX-IV'!A$1:C$4500,3,0)</f>
        <v>6309.81</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6590.8496205789734</v>
      </c>
      <c r="J1990">
        <f>VLOOKUP(A1990,'VXX-IV'!A$1:C$4500,3,0)</f>
        <v>6590.92</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7084.4553256822855</v>
      </c>
      <c r="J1991">
        <f>VLOOKUP(A1991,'VXX-IV'!A$1:C$4500,3,0)</f>
        <v>7084.53</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6558.0688542741673</v>
      </c>
      <c r="J1992">
        <f>VLOOKUP(A1992,'VXX-IV'!A$1:C$4500,3,0)</f>
        <v>6558.13</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I1992*$D1993/$D1992*(1-I$1)^($A1993-$A1992)</f>
        <v>6723.6279647433257</v>
      </c>
      <c r="J1993">
        <f>VLOOKUP(A1993,'VXX-IV'!A$1:C$4500,3,0)</f>
        <v>6723.7</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7262.5550704580965</v>
      </c>
      <c r="J1994">
        <f>VLOOKUP(A1994,'VXX-IV'!A$1:C$4500,3,0)</f>
        <v>7262.63</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6835.3808156867544</v>
      </c>
      <c r="J1995">
        <f>VLOOKUP(A1995,'VXX-IV'!A$1:C$4500,3,0)</f>
        <v>6835.45</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6784.3611018107322</v>
      </c>
      <c r="J1996">
        <f>VLOOKUP(A1996,'VXX-IV'!A$1:C$4500,3,0)</f>
        <v>6784.43</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6783.7681827761508</v>
      </c>
      <c r="J1997">
        <f>VLOOKUP(A1997,'VXX-IV'!A$1:C$4500,3,0)</f>
        <v>6783.84</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6569.6322022030508</v>
      </c>
      <c r="J1998">
        <f>VLOOKUP(A1998,'VXX-IV'!A$1:C$4500,3,0)</f>
        <v>6569.7</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6135.7653890747588</v>
      </c>
      <c r="J1999">
        <f>VLOOKUP(A1999,'VXX-IV'!A$1:C$4500,3,0)</f>
        <v>6135.83</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6412.8657046064882</v>
      </c>
      <c r="J2000">
        <f>VLOOKUP(A2000,'VXX-IV'!A$1:C$4500,3,0)</f>
        <v>6412.93</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6505.5148699456595</v>
      </c>
      <c r="J2001">
        <f>VLOOKUP(A2001,'VXX-IV'!A$1:C$4500,3,0)</f>
        <v>6505.58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6322.6681473755089</v>
      </c>
      <c r="J2002">
        <f>VLOOKUP(A2002,'VXX-IV'!A$1:C$4500,3,0)</f>
        <v>6322.73</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6344.039259858866</v>
      </c>
      <c r="J2003">
        <f>VLOOKUP(A2003,'VXX-IV'!A$1:C$4500,3,0)</f>
        <v>6344.1</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6102.7435442717033</v>
      </c>
      <c r="J2004">
        <f>VLOOKUP(A2004,'VXX-IV'!A$1:C$4500,3,0)</f>
        <v>6102.81</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6208.2659669218447</v>
      </c>
      <c r="J2005">
        <f>VLOOKUP(A2005,'VXX-IV'!A$1:C$4500,3,0)</f>
        <v>6208.34</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6165.6414289331542</v>
      </c>
      <c r="J2006">
        <f>VLOOKUP(A2006,'VXX-IV'!A$1:C$4500,3,0)</f>
        <v>6165.71</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6716.6801552369043</v>
      </c>
      <c r="J2007">
        <f>VLOOKUP(A2007,'VXX-IV'!A$1:C$4500,3,0)</f>
        <v>6716.75</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6282.8347332310796</v>
      </c>
      <c r="J2008">
        <f>VLOOKUP(A2008,'VXX-IV'!A$1:C$4500,3,0)</f>
        <v>6282.9</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6063.1277447136727</v>
      </c>
      <c r="J2009">
        <f>VLOOKUP(A2009,'VXX-IV'!A$1:C$4500,3,0)</f>
        <v>6063.2</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5911.8798397940573</v>
      </c>
      <c r="J2010">
        <f>VLOOKUP(A2010,'VXX-IV'!A$1:C$4500,3,0)</f>
        <v>5911.94</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5614.8365629777636</v>
      </c>
      <c r="J2011">
        <f>VLOOKUP(A2011,'VXX-IV'!A$1:C$4500,3,0)</f>
        <v>5614.89</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5411.7738328845981</v>
      </c>
      <c r="J2012">
        <f>VLOOKUP(A2012,'VXX-IV'!A$1:C$4500,3,0)</f>
        <v>5411.83</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5690.0629569138628</v>
      </c>
      <c r="J2013">
        <f>VLOOKUP(A2013,'VXX-IV'!A$1:C$4500,3,0)</f>
        <v>5690.12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5579.0695652596669</v>
      </c>
      <c r="J2014">
        <f>VLOOKUP(A2014,'VXX-IV'!A$1:C$4500,3,0)</f>
        <v>5579.13</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5514.6890060842106</v>
      </c>
      <c r="J2015">
        <f>VLOOKUP(A2015,'VXX-IV'!A$1:C$4500,3,0)</f>
        <v>5514.75</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5118.8199447446723</v>
      </c>
      <c r="J2016">
        <f>VLOOKUP(A2016,'VXX-IV'!A$1:C$4500,3,0)</f>
        <v>5118.87</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4896.9753811625296</v>
      </c>
      <c r="J2017">
        <f>VLOOKUP(A2017,'VXX-IV'!A$1:C$4500,3,0)</f>
        <v>4897.03</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4640.4901778258709</v>
      </c>
      <c r="J2018">
        <f>VLOOKUP(A2018,'VXX-IV'!A$1:C$4500,3,0)</f>
        <v>4640.54</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4705.9177157875029</v>
      </c>
      <c r="J2019">
        <f>VLOOKUP(A2019,'VXX-IV'!A$1:C$4500,3,0)</f>
        <v>4705.97</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4364.6211502266397</v>
      </c>
      <c r="J2020">
        <f>VLOOKUP(A2020,'VXX-IV'!A$1:C$4500,3,0)</f>
        <v>4364.67</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3995.6121218969929</v>
      </c>
      <c r="J2021">
        <f>VLOOKUP(A2021,'VXX-IV'!A$1:C$4500,3,0)</f>
        <v>3995.66</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4450.7396025902553</v>
      </c>
      <c r="J2022">
        <f>VLOOKUP(A2022,'VXX-IV'!A$1:C$4500,3,0)</f>
        <v>4450.79</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4469.393508987906</v>
      </c>
      <c r="J2023">
        <f>VLOOKUP(A2023,'VXX-IV'!A$1:C$4500,3,0)</f>
        <v>4469.45</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4365.8063729009291</v>
      </c>
      <c r="J2024">
        <f>VLOOKUP(A2024,'VXX-IV'!A$1:C$4500,3,0)</f>
        <v>4365.8599999999997</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4270.6244986617348</v>
      </c>
      <c r="J2025">
        <f>VLOOKUP(A2025,'VXX-IV'!A$1:C$4500,3,0)</f>
        <v>4270.68</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4283.0207932150097</v>
      </c>
      <c r="J2026">
        <f>VLOOKUP(A2026,'VXX-IV'!A$1:C$4500,3,0)</f>
        <v>4283.07</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4365.5176805027659</v>
      </c>
      <c r="J2027">
        <f>VLOOKUP(A2027,'VXX-IV'!A$1:C$4500,3,0)</f>
        <v>4365.57</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4519.6066010530385</v>
      </c>
      <c r="J2028">
        <f>VLOOKUP(A2028,'VXX-IV'!A$1:C$4500,3,0)</f>
        <v>4519.66</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4644.8067399510182</v>
      </c>
      <c r="J2029">
        <f>VLOOKUP(A2029,'VXX-IV'!A$1:C$4500,3,0)</f>
        <v>4644.8599999999997</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4893.0080911089053</v>
      </c>
      <c r="J2030">
        <f>VLOOKUP(A2030,'VXX-IV'!A$1:C$4500,3,0)</f>
        <v>4893.07</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5208.2337424158013</v>
      </c>
      <c r="J2031">
        <f>VLOOKUP(A2031,'VXX-IV'!A$1:C$4500,3,0)</f>
        <v>5208.29</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5120.2019171313577</v>
      </c>
      <c r="J2032">
        <f>VLOOKUP(A2032,'VXX-IV'!A$1:C$4500,3,0)</f>
        <v>5120.26</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4565.8886839193447</v>
      </c>
      <c r="J2033">
        <f>VLOOKUP(A2033,'VXX-IV'!A$1:C$4500,3,0)</f>
        <v>4565.9399999999996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4961.3017004036938</v>
      </c>
      <c r="J2034">
        <f>VLOOKUP(A2034,'VXX-IV'!A$1:C$4500,3,0)</f>
        <v>4961.3500000000004</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4886.342099337242</v>
      </c>
      <c r="J2035">
        <f>VLOOKUP(A2035,'VXX-IV'!A$1:C$4500,3,0)</f>
        <v>4886.3900000000003</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4561.6113565240321</v>
      </c>
      <c r="J2036">
        <f>VLOOKUP(A2036,'VXX-IV'!A$1:C$4500,3,0)</f>
        <v>4561.66</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4698.7003994617889</v>
      </c>
      <c r="J2037">
        <f>VLOOKUP(A2037,'VXX-IV'!A$1:C$4500,3,0)</f>
        <v>4698.75</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4666.1624580950202</v>
      </c>
      <c r="J2038">
        <f>VLOOKUP(A2038,'VXX-IV'!A$1:C$4500,3,0)</f>
        <v>4666.22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4510.9396583230591</v>
      </c>
      <c r="J2039">
        <f>VLOOKUP(A2039,'VXX-IV'!A$1:C$4500,3,0)</f>
        <v>4510.99</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4704.8687782824381</v>
      </c>
      <c r="J2040">
        <f>VLOOKUP(A2040,'VXX-IV'!A$1:C$4500,3,0)</f>
        <v>4704.92</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4518.726270948664</v>
      </c>
      <c r="J2041">
        <f>VLOOKUP(A2041,'VXX-IV'!A$1:C$4500,3,0)</f>
        <v>4518.78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4262.1693943465452</v>
      </c>
      <c r="J2042">
        <f>VLOOKUP(A2042,'VXX-IV'!A$1:C$4500,3,0)</f>
        <v>4262.22</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4143.4663666036149</v>
      </c>
      <c r="J2043">
        <f>VLOOKUP(A2043,'VXX-IV'!A$1:C$4500,3,0)</f>
        <v>4143.5200000000004</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4138.9652537577686</v>
      </c>
      <c r="J2044">
        <f>VLOOKUP(A2044,'VXX-IV'!A$1:C$4500,3,0)</f>
        <v>4139.0200000000004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4221.9458652133053</v>
      </c>
      <c r="J2045">
        <f>VLOOKUP(A2045,'VXX-IV'!A$1:C$4500,3,0)</f>
        <v>4222</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4123.7837420259666</v>
      </c>
      <c r="J2046">
        <f>VLOOKUP(A2046,'VXX-IV'!A$1:C$4500,3,0)</f>
        <v>4123.84</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4118.2726864978431</v>
      </c>
      <c r="J2047">
        <f>VLOOKUP(A2047,'VXX-IV'!A$1:C$4500,3,0)</f>
        <v>4118.33</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4262.1430536441349</v>
      </c>
      <c r="J2048">
        <f>VLOOKUP(A2048,'VXX-IV'!A$1:C$4500,3,0)</f>
        <v>4262.2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4481.0570898057367</v>
      </c>
      <c r="J2049">
        <f>VLOOKUP(A2049,'VXX-IV'!A$1:C$4500,3,0)</f>
        <v>4481.12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4348.6467623249573</v>
      </c>
      <c r="J2050">
        <f>VLOOKUP(A2050,'VXX-IV'!A$1:C$4500,3,0)</f>
        <v>4348.71</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4383.7256899432914</v>
      </c>
      <c r="J2051">
        <f>VLOOKUP(A2051,'VXX-IV'!A$1:C$4500,3,0)</f>
        <v>4383.79</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4569.4912043668282</v>
      </c>
      <c r="J2052">
        <f>VLOOKUP(A2052,'VXX-IV'!A$1:C$4500,3,0)</f>
        <v>4569.55</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4351.2985564276551</v>
      </c>
      <c r="J2053">
        <f>VLOOKUP(A2053,'VXX-IV'!A$1:C$4500,3,0)</f>
        <v>4351.3500000000004</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4509.4289803509801</v>
      </c>
      <c r="J2054">
        <f>VLOOKUP(A2054,'VXX-IV'!A$1:C$4500,3,0)</f>
        <v>4509.4799999999996</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4812.8907735931143</v>
      </c>
      <c r="J2055">
        <f>VLOOKUP(A2055,'VXX-IV'!A$1:C$4500,3,0)</f>
        <v>4812.96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4991.0575575674866</v>
      </c>
      <c r="J2056">
        <f>VLOOKUP(A2056,'VXX-IV'!A$1:C$4500,3,0)</f>
        <v>4991.12</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I2056*$D2057/$D2056*(1-I$1)^($A2057-$A2056)</f>
        <v>5095.3597307690243</v>
      </c>
      <c r="J2057">
        <f>VLOOKUP(A2057,'VXX-IV'!A$1:C$4500,3,0)</f>
        <v>5095.43</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5465.6788622367039</v>
      </c>
      <c r="J2058">
        <f>VLOOKUP(A2058,'VXX-IV'!A$1:C$4500,3,0)</f>
        <v>5465.75</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5872.5661161170055</v>
      </c>
      <c r="J2059">
        <f>VLOOKUP(A2059,'VXX-IV'!A$1:C$4500,3,0)</f>
        <v>5872.65</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5092.4431101388673</v>
      </c>
      <c r="J2060">
        <f>VLOOKUP(A2060,'VXX-IV'!A$1:C$4500,3,0)</f>
        <v>5092.51</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5235.9984902560718</v>
      </c>
      <c r="J2061">
        <f>VLOOKUP(A2061,'VXX-IV'!A$1:C$4500,3,0)</f>
        <v>5236.07</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5204.8090978850887</v>
      </c>
      <c r="J2062">
        <f>VLOOKUP(A2062,'VXX-IV'!A$1:C$4500,3,0)</f>
        <v>5204.88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5101.3764180434691</v>
      </c>
      <c r="J2063">
        <f>VLOOKUP(A2063,'VXX-IV'!A$1:C$4500,3,0)</f>
        <v>5101.4399999999996</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5151.0543856212325</v>
      </c>
      <c r="J2064">
        <f>VLOOKUP(A2064,'VXX-IV'!A$1:C$4500,3,0)</f>
        <v>5151.12</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4849.2412653182173</v>
      </c>
      <c r="J2065">
        <f>VLOOKUP(A2065,'VXX-IV'!A$1:C$4500,3,0)</f>
        <v>4849.3</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5356.0660508670471</v>
      </c>
      <c r="J2066">
        <f>VLOOKUP(A2066,'VXX-IV'!A$1:C$4500,3,0)</f>
        <v>5356.13</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5430.0512212082231</v>
      </c>
      <c r="J2067">
        <f>VLOOKUP(A2067,'VXX-IV'!A$1:C$4500,3,0)</f>
        <v>5430.11</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5791.5837324904151</v>
      </c>
      <c r="J2068">
        <f>VLOOKUP(A2068,'VXX-IV'!A$1:C$4500,3,0)</f>
        <v>5791.66</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5638.534524863172</v>
      </c>
      <c r="J2069">
        <f>VLOOKUP(A2069,'VXX-IV'!A$1:C$4500,3,0)</f>
        <v>5638.6</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5391.7341581637656</v>
      </c>
      <c r="J2070">
        <f>VLOOKUP(A2070,'VXX-IV'!A$1:C$4500,3,0)</f>
        <v>5391.8</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4987.3894571067412</v>
      </c>
      <c r="J2071">
        <f>VLOOKUP(A2071,'VXX-IV'!A$1:C$4500,3,0)</f>
        <v>4987.45</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4935.5671250741543</v>
      </c>
      <c r="J2072">
        <f>VLOOKUP(A2072,'VXX-IV'!A$1:C$4500,3,0)</f>
        <v>4935.63</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4650.6570674260411</v>
      </c>
      <c r="J2073">
        <f>VLOOKUP(A2073,'VXX-IV'!A$1:C$4500,3,0)</f>
        <v>4650.71</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5178.4955975403009</v>
      </c>
      <c r="J2074">
        <f>VLOOKUP(A2074,'VXX-IV'!A$1:C$4500,3,0)</f>
        <v>5178.5600000000004</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4996.2044797084536</v>
      </c>
      <c r="J2075">
        <f>VLOOKUP(A2075,'VXX-IV'!A$1:C$4500,3,0)</f>
        <v>4996.26</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5247.2670169400417</v>
      </c>
      <c r="J2076">
        <f>VLOOKUP(A2076,'VXX-IV'!A$1:C$4500,3,0)</f>
        <v>5247.33</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4908.2554160340587</v>
      </c>
      <c r="J2077">
        <f>VLOOKUP(A2077,'VXX-IV'!A$1:C$4500,3,0)</f>
        <v>4908.3100000000004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4621.5431926529081</v>
      </c>
      <c r="J2078">
        <f>VLOOKUP(A2078,'VXX-IV'!A$1:C$4500,3,0)</f>
        <v>4621.59</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4246.3258236550409</v>
      </c>
      <c r="J2079">
        <f>VLOOKUP(A2079,'VXX-IV'!A$1:C$4500,3,0)</f>
        <v>4246.37</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4260.514983488586</v>
      </c>
      <c r="J2080">
        <f>VLOOKUP(A2080,'VXX-IV'!A$1:C$4500,3,0)</f>
        <v>4260.5600000000004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3978.341279379325</v>
      </c>
      <c r="J2081">
        <f>VLOOKUP(A2081,'VXX-IV'!A$1:C$4500,3,0)</f>
        <v>3978.37</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4530.5089741211905</v>
      </c>
      <c r="J2082">
        <f>VLOOKUP(A2082,'VXX-IV'!A$1:C$4500,3,0)</f>
        <v>4530.55</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4254.3944251081693</v>
      </c>
      <c r="J2083">
        <f>VLOOKUP(A2083,'VXX-IV'!A$1:C$4500,3,0)</f>
        <v>4254.43</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4361.6585413743151</v>
      </c>
      <c r="J2084">
        <f>VLOOKUP(A2084,'VXX-IV'!A$1:C$4500,3,0)</f>
        <v>4361.6899999999996</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4233.8621939022296</v>
      </c>
      <c r="J2085">
        <f>VLOOKUP(A2085,'VXX-IV'!A$1:C$4500,3,0)</f>
        <v>4233.8900000000003</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4224.2614314243774</v>
      </c>
      <c r="J2086">
        <f>VLOOKUP(A2086,'VXX-IV'!A$1:C$4500,3,0)</f>
        <v>4224.29</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4157.9204100982188</v>
      </c>
      <c r="J2087">
        <f>VLOOKUP(A2087,'VXX-IV'!A$1:C$4500,3,0)</f>
        <v>4157.95</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3849.9372150816216</v>
      </c>
      <c r="J2088">
        <f>VLOOKUP(A2088,'VXX-IV'!A$1:C$4500,3,0)</f>
        <v>3849.96</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3595.4408166423959</v>
      </c>
      <c r="J2089">
        <f>VLOOKUP(A2089,'VXX-IV'!A$1:C$4500,3,0)</f>
        <v>3595.46</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3511.6824646596851</v>
      </c>
      <c r="J2090">
        <f>VLOOKUP(A2090,'VXX-IV'!A$1:C$4500,3,0)</f>
        <v>3511.7</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3675.7851145207655</v>
      </c>
      <c r="J2091">
        <f>VLOOKUP(A2091,'VXX-IV'!A$1:C$4500,3,0)</f>
        <v>3675.8</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3601.2833720770577</v>
      </c>
      <c r="J2092">
        <f>VLOOKUP(A2092,'VXX-IV'!A$1:C$4500,3,0)</f>
        <v>3601.3</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3599.6119284615534</v>
      </c>
      <c r="J2093">
        <f>VLOOKUP(A2093,'VXX-IV'!A$1:C$4500,3,0)</f>
        <v>3599.63</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3735.1449655788147</v>
      </c>
      <c r="J2094">
        <f>VLOOKUP(A2094,'VXX-IV'!A$1:C$4500,3,0)</f>
        <v>3735.16</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3590.1476885939765</v>
      </c>
      <c r="J2095">
        <f>VLOOKUP(A2095,'VXX-IV'!A$1:C$4500,3,0)</f>
        <v>3590.16</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3618.8849391761478</v>
      </c>
      <c r="J2096">
        <f>VLOOKUP(A2096,'VXX-IV'!A$1:C$4500,3,0)</f>
        <v>3618.91</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3401.2673397575454</v>
      </c>
      <c r="J2097">
        <f>VLOOKUP(A2097,'VXX-IV'!A$1:C$4500,3,0)</f>
        <v>3401.28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3390.2920550889039</v>
      </c>
      <c r="J2098">
        <f>VLOOKUP(A2098,'VXX-IV'!A$1:C$4500,3,0)</f>
        <v>3390.31</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3258.6792197789987</v>
      </c>
      <c r="J2099">
        <f>VLOOKUP(A2099,'VXX-IV'!A$1:C$4500,3,0)</f>
        <v>3258.7</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3276.1773843811916</v>
      </c>
      <c r="J2100">
        <f>VLOOKUP(A2100,'VXX-IV'!A$1:C$4500,3,0)</f>
        <v>3276.2</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3197.3863006630177</v>
      </c>
      <c r="J2101">
        <f>VLOOKUP(A2101,'VXX-IV'!A$1:C$4500,3,0)</f>
        <v>3197.41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3360.7000068054745</v>
      </c>
      <c r="J2102">
        <f>VLOOKUP(A2102,'VXX-IV'!A$1:C$4500,3,0)</f>
        <v>3360.72</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3640.5470374334905</v>
      </c>
      <c r="J2103">
        <f>VLOOKUP(A2103,'VXX-IV'!A$1:C$4500,3,0)</f>
        <v>3640.57</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3817.9899523156641</v>
      </c>
      <c r="J2104">
        <f>VLOOKUP(A2104,'VXX-IV'!A$1:C$4500,3,0)</f>
        <v>3818.01</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3688.4599460912223</v>
      </c>
      <c r="J2105">
        <f>VLOOKUP(A2105,'VXX-IV'!A$1:C$4500,3,0)</f>
        <v>3688.48</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3369.1947410379089</v>
      </c>
      <c r="J2106">
        <f>VLOOKUP(A2106,'VXX-IV'!A$1:C$4500,3,0)</f>
        <v>3369.22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3289.183713777245</v>
      </c>
      <c r="J2107">
        <f>VLOOKUP(A2107,'VXX-IV'!A$1:C$4500,3,0)</f>
        <v>3289.2</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3426.2911634204238</v>
      </c>
      <c r="J2108">
        <f>VLOOKUP(A2108,'VXX-IV'!A$1:C$4500,3,0)</f>
        <v>3426.31</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3494.2977620961451</v>
      </c>
      <c r="J2109">
        <f>VLOOKUP(A2109,'VXX-IV'!A$1:C$4500,3,0)</f>
        <v>3494.32</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3453.5151349253815</v>
      </c>
      <c r="J2110">
        <f>VLOOKUP(A2110,'VXX-IV'!A$1:C$4500,3,0)</f>
        <v>3453.54</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3310.4081246400833</v>
      </c>
      <c r="J2111">
        <f>VLOOKUP(A2111,'VXX-IV'!A$1:C$4500,3,0)</f>
        <v>3310.43</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3073.9314847637092</v>
      </c>
      <c r="J2112">
        <f>VLOOKUP(A2112,'VXX-IV'!A$1:C$4500,3,0)</f>
        <v>3073.96</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3010.7316827412292</v>
      </c>
      <c r="J2113">
        <f>VLOOKUP(A2113,'VXX-IV'!A$1:C$4500,3,0)</f>
        <v>3010.76</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3134.7373703640715</v>
      </c>
      <c r="J2114">
        <f>VLOOKUP(A2114,'VXX-IV'!A$1:C$4500,3,0)</f>
        <v>3134.76</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2998.5258855835928</v>
      </c>
      <c r="J2115">
        <f>VLOOKUP(A2115,'VXX-IV'!A$1:C$4500,3,0)</f>
        <v>2998.54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2957.1469664961714</v>
      </c>
      <c r="J2116">
        <f>VLOOKUP(A2116,'VXX-IV'!A$1:C$4500,3,0)</f>
        <v>2957.16</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2935.373500824247</v>
      </c>
      <c r="J2117">
        <f>VLOOKUP(A2117,'VXX-IV'!A$1:C$4500,3,0)</f>
        <v>2935.39</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2874.6284924764514</v>
      </c>
      <c r="J2118">
        <f>VLOOKUP(A2118,'VXX-IV'!A$1:C$4500,3,0)</f>
        <v>2874.65</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2990.77322189092</v>
      </c>
      <c r="J2119">
        <f>VLOOKUP(A2119,'VXX-IV'!A$1:C$4500,3,0)</f>
        <v>2990.79</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2984.233008723887</v>
      </c>
      <c r="J2120">
        <f>VLOOKUP(A2120,'VXX-IV'!A$1:C$4500,3,0)</f>
        <v>2984.25</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I2120*$D2121/$D2120*(1-I$1)^($A2121-$A2120)</f>
        <v>2942.6685321617615</v>
      </c>
      <c r="J2121">
        <f>VLOOKUP(A2121,'VXX-IV'!A$1:C$4500,3,0)</f>
        <v>2942.69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2849.8931392781337</v>
      </c>
      <c r="J2122">
        <f>VLOOKUP(A2122,'VXX-IV'!A$1:C$4500,3,0)</f>
        <v>2849.91</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2851.2966296535024</v>
      </c>
      <c r="J2123">
        <f>VLOOKUP(A2123,'VXX-IV'!A$1:C$4500,3,0)</f>
        <v>2851.31</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2928.3999948970445</v>
      </c>
      <c r="J2124">
        <f>VLOOKUP(A2124,'VXX-IV'!A$1:C$4500,3,0)</f>
        <v>2928.42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2967.3808543362384</v>
      </c>
      <c r="J2125">
        <f>VLOOKUP(A2125,'VXX-IV'!A$1:C$4500,3,0)</f>
        <v>2967.4</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3014.2883164719869</v>
      </c>
      <c r="J2126">
        <f>VLOOKUP(A2126,'VXX-IV'!A$1:C$4500,3,0)</f>
        <v>3014.3</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2904.226600746912</v>
      </c>
      <c r="J2127">
        <f>VLOOKUP(A2127,'VXX-IV'!A$1:C$4500,3,0)</f>
        <v>2904.24</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2938.687098174199</v>
      </c>
      <c r="J2128">
        <f>VLOOKUP(A2128,'VXX-IV'!A$1:C$4500,3,0)</f>
        <v>2938.7</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2967.4321084366979</v>
      </c>
      <c r="J2129">
        <f>VLOOKUP(A2129,'VXX-IV'!A$1:C$4500,3,0)</f>
        <v>2967.45</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3005.1297577105929</v>
      </c>
      <c r="J2130">
        <f>VLOOKUP(A2130,'VXX-IV'!A$1:C$4500,3,0)</f>
        <v>3005.15</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3065.4932399909985</v>
      </c>
      <c r="J2131">
        <f>VLOOKUP(A2131,'VXX-IV'!A$1:C$4500,3,0)</f>
        <v>3065.51</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2950.7886926770043</v>
      </c>
      <c r="J2132">
        <f>VLOOKUP(A2132,'VXX-IV'!A$1:C$4500,3,0)</f>
        <v>2950.8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2896.6849603488959</v>
      </c>
      <c r="J2133">
        <f>VLOOKUP(A2133,'VXX-IV'!A$1:C$4500,3,0)</f>
        <v>2896.7</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2829.8841905316376</v>
      </c>
      <c r="J2134">
        <f>VLOOKUP(A2134,'VXX-IV'!A$1:C$4500,3,0)</f>
        <v>2829.89</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2548.6546121453916</v>
      </c>
      <c r="J2135">
        <f>VLOOKUP(A2135,'VXX-IV'!A$1:C$4500,3,0)</f>
        <v>2548.66</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2403.1196477048388</v>
      </c>
      <c r="J2136">
        <f>VLOOKUP(A2136,'VXX-IV'!A$1:C$4500,3,0)</f>
        <v>2403.13</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2568.5793998292284</v>
      </c>
      <c r="J2137">
        <f>VLOOKUP(A2137,'VXX-IV'!A$1:C$4500,3,0)</f>
        <v>2568.59</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2553.4197751433489</v>
      </c>
      <c r="J2138">
        <f>VLOOKUP(A2138,'VXX-IV'!A$1:C$4500,3,0)</f>
        <v>2553.4299999999998</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2444.4403683568439</v>
      </c>
      <c r="J2139">
        <f>VLOOKUP(A2139,'VXX-IV'!A$1:C$4500,3,0)</f>
        <v>2444.4499999999998</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2288.6224699441264</v>
      </c>
      <c r="J2140">
        <f>VLOOKUP(A2140,'VXX-IV'!A$1:C$4500,3,0)</f>
        <v>2288.63</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2414.5585615558607</v>
      </c>
      <c r="J2141">
        <f>VLOOKUP(A2141,'VXX-IV'!A$1:C$4500,3,0)</f>
        <v>2414.5700000000002</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2340.4442367255047</v>
      </c>
      <c r="J2142">
        <f>VLOOKUP(A2142,'VXX-IV'!A$1:C$4500,3,0)</f>
        <v>2340.46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2255.8347999307166</v>
      </c>
      <c r="J2143">
        <f>VLOOKUP(A2143,'VXX-IV'!A$1:C$4500,3,0)</f>
        <v>2255.85</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2228.0234122250417</v>
      </c>
      <c r="J2144">
        <f>VLOOKUP(A2144,'VXX-IV'!A$1:C$4500,3,0)</f>
        <v>2228.04</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2276.3099095867578</v>
      </c>
      <c r="J2145">
        <f>VLOOKUP(A2145,'VXX-IV'!A$1:C$4500,3,0)</f>
        <v>2276.3200000000002</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2230.9122774959551</v>
      </c>
      <c r="J2146">
        <f>VLOOKUP(A2146,'VXX-IV'!A$1:C$4500,3,0)</f>
        <v>2230.9299999999998</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2207.1997708455419</v>
      </c>
      <c r="J2147">
        <f>VLOOKUP(A2147,'VXX-IV'!A$1:C$4500,3,0)</f>
        <v>2207.2199999999998</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2363.4494160545082</v>
      </c>
      <c r="J2148">
        <f>VLOOKUP(A2148,'VXX-IV'!A$1:C$4500,3,0)</f>
        <v>2363.46</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2442.9717900727037</v>
      </c>
      <c r="J2149">
        <f>VLOOKUP(A2149,'VXX-IV'!A$1:C$4500,3,0)</f>
        <v>2442.9899999999998</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2240.4103640776652</v>
      </c>
      <c r="J2150">
        <f>VLOOKUP(A2150,'VXX-IV'!A$1:C$4500,3,0)</f>
        <v>2240.42</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2280.659878196655</v>
      </c>
      <c r="J2151">
        <f>VLOOKUP(A2151,'VXX-IV'!A$1:C$4500,3,0)</f>
        <v>2280.6799999999998</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2337.9915774733258</v>
      </c>
      <c r="J2152">
        <f>VLOOKUP(A2152,'VXX-IV'!A$1:C$4500,3,0)</f>
        <v>2338.0100000000002</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2291.3362825750346</v>
      </c>
      <c r="J2153">
        <f>VLOOKUP(A2153,'VXX-IV'!A$1:C$4500,3,0)</f>
        <v>2291.36</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2268.0719845055155</v>
      </c>
      <c r="J2154">
        <f>VLOOKUP(A2154,'VXX-IV'!A$1:C$4500,3,0)</f>
        <v>2268.09</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2204.5789589066153</v>
      </c>
      <c r="J2155">
        <f>VLOOKUP(A2155,'VXX-IV'!A$1:C$4500,3,0)</f>
        <v>2204.6</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2190.0649384985363</v>
      </c>
      <c r="J2156">
        <f>VLOOKUP(A2156,'VXX-IV'!A$1:C$4500,3,0)</f>
        <v>2190.08</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2209.5608051813365</v>
      </c>
      <c r="J2157">
        <f>VLOOKUP(A2157,'VXX-IV'!A$1:C$4500,3,0)</f>
        <v>2209.58</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2300.1078765508892</v>
      </c>
      <c r="J2158">
        <f>VLOOKUP(A2158,'VXX-IV'!A$1:C$4500,3,0)</f>
        <v>2300.13</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2311.4209233869919</v>
      </c>
      <c r="J2159">
        <f>VLOOKUP(A2159,'VXX-IV'!A$1:C$4500,3,0)</f>
        <v>2311.44</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2235.0583532616306</v>
      </c>
      <c r="J2160">
        <f>VLOOKUP(A2160,'VXX-IV'!A$1:C$4500,3,0)</f>
        <v>2235.08</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2292.9842200004655</v>
      </c>
      <c r="J2161">
        <f>VLOOKUP(A2161,'VXX-IV'!A$1:C$4500,3,0)</f>
        <v>2293.0100000000002</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2182.4642088244182</v>
      </c>
      <c r="J2162">
        <f>VLOOKUP(A2162,'VXX-IV'!A$1:C$4500,3,0)</f>
        <v>2182.48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2132.5780992151003</v>
      </c>
      <c r="J2163">
        <f>VLOOKUP(A2163,'VXX-IV'!A$1:C$4500,3,0)</f>
        <v>2132.6</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2094.3350713187961</v>
      </c>
      <c r="J2164">
        <f>VLOOKUP(A2164,'VXX-IV'!A$1:C$4500,3,0)</f>
        <v>2094.36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2125.2773339637774</v>
      </c>
      <c r="J2165">
        <f>VLOOKUP(A2165,'VXX-IV'!A$1:C$4500,3,0)</f>
        <v>2125.29</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2238.7675878961008</v>
      </c>
      <c r="J2166">
        <f>VLOOKUP(A2166,'VXX-IV'!A$1:C$4500,3,0)</f>
        <v>2238.79</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2204.7301199735016</v>
      </c>
      <c r="J2167">
        <f>VLOOKUP(A2167,'VXX-IV'!A$1:C$4500,3,0)</f>
        <v>2204.75</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2428.1528480648708</v>
      </c>
      <c r="J2168">
        <f>VLOOKUP(A2168,'VXX-IV'!A$1:C$4500,3,0)</f>
        <v>2428.1799999999998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2375.0951569400891</v>
      </c>
      <c r="J2169">
        <f>VLOOKUP(A2169,'VXX-IV'!A$1:C$4500,3,0)</f>
        <v>2375.12</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2325.861516606139</v>
      </c>
      <c r="J2170">
        <f>VLOOKUP(A2170,'VXX-IV'!A$1:C$4500,3,0)</f>
        <v>2325.89</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2321.2750804302918</v>
      </c>
      <c r="J2171">
        <f>VLOOKUP(A2171,'VXX-IV'!A$1:C$4500,3,0)</f>
        <v>2321.31</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2403.7845927447406</v>
      </c>
      <c r="J2172">
        <f>VLOOKUP(A2172,'VXX-IV'!A$1:C$4500,3,0)</f>
        <v>2405.06</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2171.7809139836581</v>
      </c>
      <c r="J2173">
        <f>VLOOKUP(A2173,'VXX-IV'!A$1:C$4500,3,0)</f>
        <v>2172.9299999999998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2272.1973465386591</v>
      </c>
      <c r="J2174">
        <f>VLOOKUP(A2174,'VXX-IV'!A$1:C$4500,3,0)</f>
        <v>2273.4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2309.4714488032337</v>
      </c>
      <c r="J2175">
        <f>VLOOKUP(A2175,'VXX-IV'!A$1:C$4500,3,0)</f>
        <v>2310.6999999999998</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2196.1154539805739</v>
      </c>
      <c r="J2176">
        <f>VLOOKUP(A2176,'VXX-IV'!A$1:C$4500,3,0)</f>
        <v>2197.2800000000002</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2389.8388328342262</v>
      </c>
      <c r="J2177">
        <f>VLOOKUP(A2177,'VXX-IV'!A$1:C$4500,3,0)</f>
        <v>2391.11</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2358.2813184615502</v>
      </c>
      <c r="J2178">
        <f>VLOOKUP(A2178,'VXX-IV'!A$1:C$4500,3,0)</f>
        <v>2359.54</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2387.4550942832698</v>
      </c>
      <c r="J2179">
        <f>VLOOKUP(A2179,'VXX-IV'!A$1:C$4500,3,0)</f>
        <v>2388.7199999999998</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2224.1972518075604</v>
      </c>
      <c r="J2180">
        <f>VLOOKUP(A2180,'VXX-IV'!A$1:C$4500,3,0)</f>
        <v>2225.38</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2205.6656329556981</v>
      </c>
      <c r="J2181">
        <f>VLOOKUP(A2181,'VXX-IV'!A$1:C$4500,3,0)</f>
        <v>2206.84</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2306.3748037865685</v>
      </c>
      <c r="J2182">
        <f>VLOOKUP(A2182,'VXX-IV'!A$1:C$4500,3,0)</f>
        <v>2307.6</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2325.6893740052133</v>
      </c>
      <c r="J2183">
        <f>VLOOKUP(A2183,'VXX-IV'!A$1:C$4500,3,0)</f>
        <v>2326.9299999999998</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2204.3305194043869</v>
      </c>
      <c r="J2184">
        <f>VLOOKUP(A2184,'VXX-IV'!A$1:C$4500,3,0)</f>
        <v>2205.5</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I2184*$D2185/$D2184*(1-I$1)^($A2185-$A2184)</f>
        <v>2010.1509602340914</v>
      </c>
      <c r="J2185">
        <f>VLOOKUP(A2185,'VXX-IV'!A$1:C$4500,3,0)</f>
        <v>2011.22</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1986.2934739080381</v>
      </c>
      <c r="J2186">
        <f>VLOOKUP(A2186,'VXX-IV'!A$1:C$4500,3,0)</f>
        <v>1987.35</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1992.305683086114</v>
      </c>
      <c r="J2187">
        <f>VLOOKUP(A2187,'VXX-IV'!A$1:C$4500,3,0)</f>
        <v>1993.37</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1949.4507934789744</v>
      </c>
      <c r="J2188">
        <f>VLOOKUP(A2188,'VXX-IV'!A$1:C$4500,3,0)</f>
        <v>1950.49</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1890.118585275407</v>
      </c>
      <c r="J2189">
        <f>VLOOKUP(A2189,'VXX-IV'!A$1:C$4500,3,0)</f>
        <v>1891.13</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1951.7317510237492</v>
      </c>
      <c r="J2190">
        <f>VLOOKUP(A2190,'VXX-IV'!A$1:C$4500,3,0)</f>
        <v>1952.78</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1878.5280567924212</v>
      </c>
      <c r="J2191">
        <f>VLOOKUP(A2191,'VXX-IV'!A$1:C$4500,3,0)</f>
        <v>1879.54</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1847.5392716893018</v>
      </c>
      <c r="J2192">
        <f>VLOOKUP(A2192,'VXX-IV'!A$1:C$4500,3,0)</f>
        <v>1848.53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1877.0333690609584</v>
      </c>
      <c r="J2193">
        <f>VLOOKUP(A2193,'VXX-IV'!A$1:C$4500,3,0)</f>
        <v>1878.04</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1962.9059324303412</v>
      </c>
      <c r="J2194">
        <f>VLOOKUP(A2194,'VXX-IV'!A$1:C$4500,3,0)</f>
        <v>1963.96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1979.3209065717908</v>
      </c>
      <c r="J2195">
        <f>VLOOKUP(A2195,'VXX-IV'!A$1:C$4500,3,0)</f>
        <v>1980.39</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1924.9565390891753</v>
      </c>
      <c r="J2196">
        <f>VLOOKUP(A2196,'VXX-IV'!A$1:C$4500,3,0)</f>
        <v>1925.99</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1959.3731057355269</v>
      </c>
      <c r="J2197">
        <f>VLOOKUP(A2197,'VXX-IV'!A$1:C$4500,3,0)</f>
        <v>1960.43</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1913.5592595861881</v>
      </c>
      <c r="J2198">
        <f>VLOOKUP(A2198,'VXX-IV'!A$1:C$4500,3,0)</f>
        <v>1914.59</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1899.0381337802696</v>
      </c>
      <c r="J2199">
        <f>VLOOKUP(A2199,'VXX-IV'!A$1:C$4500,3,0)</f>
        <v>1900.06</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1840.1093713018554</v>
      </c>
      <c r="J2200">
        <f>VLOOKUP(A2200,'VXX-IV'!A$1:C$4500,3,0)</f>
        <v>1841.11</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1910.694419983211</v>
      </c>
      <c r="J2201">
        <f>VLOOKUP(A2201,'VXX-IV'!A$1:C$4500,3,0)</f>
        <v>1911.72</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1940.3513929046721</v>
      </c>
      <c r="J2202">
        <f>VLOOKUP(A2202,'VXX-IV'!A$1:C$4500,3,0)</f>
        <v>1941.4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1930.5293267520858</v>
      </c>
      <c r="J2203">
        <f>VLOOKUP(A2203,'VXX-IV'!A$1:C$4500,3,0)</f>
        <v>1931.57</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1852.2640660802508</v>
      </c>
      <c r="J2204">
        <f>VLOOKUP(A2204,'VXX-IV'!A$1:C$4500,3,0)</f>
        <v>1853.27</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1811.1192960130593</v>
      </c>
      <c r="J2205">
        <f>VLOOKUP(A2205,'VXX-IV'!A$1:C$4500,3,0)</f>
        <v>1812.1</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1917.6100609906653</v>
      </c>
      <c r="J2206">
        <f>VLOOKUP(A2206,'VXX-IV'!A$1:C$4500,3,0)</f>
        <v>1918.64</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1961.3726132561535</v>
      </c>
      <c r="J2207">
        <f>VLOOKUP(A2207,'VXX-IV'!A$1:C$4500,3,0)</f>
        <v>1962.43</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2040.6946500458823</v>
      </c>
      <c r="J2208">
        <f>VLOOKUP(A2208,'VXX-IV'!A$1:C$4500,3,0)</f>
        <v>2041.8</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2085.157021493706</v>
      </c>
      <c r="J2209">
        <f>VLOOKUP(A2209,'VXX-IV'!A$1:C$4500,3,0)</f>
        <v>2086.2800000000002</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2173.5607731999398</v>
      </c>
      <c r="J2210">
        <f>VLOOKUP(A2210,'VXX-IV'!A$1:C$4500,3,0)</f>
        <v>2174.7399999999998</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2136.6981030154325</v>
      </c>
      <c r="J2211">
        <f>VLOOKUP(A2211,'VXX-IV'!A$1:C$4500,3,0)</f>
        <v>2137.85</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2472.3546731597085</v>
      </c>
      <c r="J2212">
        <f>VLOOKUP(A2212,'VXX-IV'!A$1:C$4500,3,0)</f>
        <v>2473.69</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2006.2260842537378</v>
      </c>
      <c r="J2213">
        <f>VLOOKUP(A2213,'VXX-IV'!A$1:C$4500,3,0)</f>
        <v>2007.3</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1790.0914927883568</v>
      </c>
      <c r="J2214">
        <f>VLOOKUP(A2214,'VXX-IV'!A$1:C$4500,3,0)</f>
        <v>1791.06</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1817.7201710847185</v>
      </c>
      <c r="J2215">
        <f>VLOOKUP(A2215,'VXX-IV'!A$1:C$4500,3,0)</f>
        <v>1818.7</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1772.958309518491</v>
      </c>
      <c r="J2216">
        <f>VLOOKUP(A2216,'VXX-IV'!A$1:C$4500,3,0)</f>
        <v>1773.91</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1732.6050062757572</v>
      </c>
      <c r="J2217">
        <f>VLOOKUP(A2217,'VXX-IV'!A$1:C$4500,3,0)</f>
        <v>1733.54</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1728.9281466053719</v>
      </c>
      <c r="J2218">
        <f>VLOOKUP(A2218,'VXX-IV'!A$1:C$4500,3,0)</f>
        <v>1729.86</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1726.4795125611251</v>
      </c>
      <c r="J2219">
        <f>VLOOKUP(A2219,'VXX-IV'!A$1:C$4500,3,0)</f>
        <v>1727.41</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1689.3240000183714</v>
      </c>
      <c r="J2220">
        <f>VLOOKUP(A2220,'VXX-IV'!A$1:C$4500,3,0)</f>
        <v>1690.24</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1679.4775144826845</v>
      </c>
      <c r="J2221">
        <f>VLOOKUP(A2221,'VXX-IV'!A$1:C$4500,3,0)</f>
        <v>1680.38</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1674.0461758117692</v>
      </c>
      <c r="J2222">
        <f>VLOOKUP(A2222,'VXX-IV'!A$1:C$4500,3,0)</f>
        <v>1674.95</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1659.630622710413</v>
      </c>
      <c r="J2223">
        <f>VLOOKUP(A2223,'VXX-IV'!A$1:C$4500,3,0)</f>
        <v>1660.52</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1628.0818538898977</v>
      </c>
      <c r="J2224">
        <f>VLOOKUP(A2224,'VXX-IV'!A$1:C$4500,3,0)</f>
        <v>1628.96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1647.2902132996412</v>
      </c>
      <c r="J2225">
        <f>VLOOKUP(A2225,'VXX-IV'!A$1:C$4500,3,0)</f>
        <v>1648.18</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1541.8719797764077</v>
      </c>
      <c r="J2226">
        <f>VLOOKUP(A2226,'VXX-IV'!A$1:C$4500,3,0)</f>
        <v>1542.7</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1474.7956310346574</v>
      </c>
      <c r="J2227">
        <f>VLOOKUP(A2227,'VXX-IV'!A$1:C$4500,3,0)</f>
        <v>1475.59</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1438.7554433686014</v>
      </c>
      <c r="J2228">
        <f>VLOOKUP(A2228,'VXX-IV'!A$1:C$4500,3,0)</f>
        <v>1439.53</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1458.9261327557285</v>
      </c>
      <c r="J2229">
        <f>VLOOKUP(A2229,'VXX-IV'!A$1:C$4500,3,0)</f>
        <v>1459.71</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1470.9616474924253</v>
      </c>
      <c r="J2230">
        <f>VLOOKUP(A2230,'VXX-IV'!A$1:C$4500,3,0)</f>
        <v>1471.75</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1510.4061342967086</v>
      </c>
      <c r="J2231">
        <f>VLOOKUP(A2231,'VXX-IV'!A$1:C$4500,3,0)</f>
        <v>1511.22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1461.0729856141077</v>
      </c>
      <c r="J2232">
        <f>VLOOKUP(A2232,'VXX-IV'!A$1:C$4500,3,0)</f>
        <v>1461.87</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1560.1049240978625</v>
      </c>
      <c r="J2233">
        <f>VLOOKUP(A2233,'VXX-IV'!A$1:C$4500,3,0)</f>
        <v>1560.95</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1545.4931915893674</v>
      </c>
      <c r="J2234">
        <f>VLOOKUP(A2234,'VXX-IV'!A$1:C$4500,3,0)</f>
        <v>1546.34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1499.7456892663304</v>
      </c>
      <c r="J2235">
        <f>VLOOKUP(A2235,'VXX-IV'!A$1:C$4500,3,0)</f>
        <v>1500.56</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1568.0717290551352</v>
      </c>
      <c r="J2236">
        <f>VLOOKUP(A2236,'VXX-IV'!A$1:C$4500,3,0)</f>
        <v>1568.93</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1519.1856583933923</v>
      </c>
      <c r="J2237">
        <f>VLOOKUP(A2237,'VXX-IV'!A$1:C$4500,3,0)</f>
        <v>1520.02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1494.3007282402893</v>
      </c>
      <c r="J2238">
        <f>VLOOKUP(A2238,'VXX-IV'!A$1:C$4500,3,0)</f>
        <v>1495.12</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1493.2230488562702</v>
      </c>
      <c r="J2239">
        <f>VLOOKUP(A2239,'VXX-IV'!A$1:C$4500,3,0)</f>
        <v>1494.04</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1463.6296933195351</v>
      </c>
      <c r="J2240">
        <f>VLOOKUP(A2240,'VXX-IV'!A$1:C$4500,3,0)</f>
        <v>1464.43</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1451.6548572603726</v>
      </c>
      <c r="J2241">
        <f>VLOOKUP(A2241,'VXX-IV'!A$1:C$4500,3,0)</f>
        <v>1452.45</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1435.1846999218692</v>
      </c>
      <c r="J2242">
        <f>VLOOKUP(A2242,'VXX-IV'!A$1:C$4500,3,0)</f>
        <v>1435.97</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1430.3036757514935</v>
      </c>
      <c r="J2243">
        <f>VLOOKUP(A2243,'VXX-IV'!A$1:C$4500,3,0)</f>
        <v>1431.09</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1411.3437199611258</v>
      </c>
      <c r="J2244">
        <f>VLOOKUP(A2244,'VXX-IV'!A$1:C$4500,3,0)</f>
        <v>1412.12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1406.0917134735914</v>
      </c>
      <c r="J2245">
        <f>VLOOKUP(A2245,'VXX-IV'!A$1:C$4500,3,0)</f>
        <v>1406.87</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1347.1601460866061</v>
      </c>
      <c r="J2246">
        <f>VLOOKUP(A2246,'VXX-IV'!A$1:C$4500,3,0)</f>
        <v>1347.9</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1483.5178798957438</v>
      </c>
      <c r="J2247">
        <f>VLOOKUP(A2247,'VXX-IV'!A$1:C$4500,3,0)</f>
        <v>1484.34</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1494.039280851583</v>
      </c>
      <c r="J2248">
        <f>VLOOKUP(A2248,'VXX-IV'!A$1:C$4500,3,0)</f>
        <v>1494.86</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I2248*$D2249/$D2248*(1-I$1)^($A2249-$A2248)</f>
        <v>1436.7740146489712</v>
      </c>
      <c r="J2249">
        <f>VLOOKUP(A2249,'VXX-IV'!A$1:C$4500,3,0)</f>
        <v>1437.57</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1675.3682518825906</v>
      </c>
      <c r="J2250">
        <f>VLOOKUP(A2250,'VXX-IV'!A$1:C$4500,3,0)</f>
        <v>1676.29</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1632.495140769217</v>
      </c>
      <c r="J2251">
        <f>VLOOKUP(A2251,'VXX-IV'!A$1:C$4500,3,0)</f>
        <v>1633.39</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1489.7816698730514</v>
      </c>
      <c r="J2252">
        <f>VLOOKUP(A2252,'VXX-IV'!A$1:C$4500,3,0)</f>
        <v>1490.61</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1555.0189205836716</v>
      </c>
      <c r="J2253">
        <f>VLOOKUP(A2253,'VXX-IV'!A$1:C$4500,3,0)</f>
        <v>1555.88</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1578.68755087108</v>
      </c>
      <c r="J2254">
        <f>VLOOKUP(A2254,'VXX-IV'!A$1:C$4500,3,0)</f>
        <v>1579.56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1460.2524114493888</v>
      </c>
      <c r="J2255">
        <f>VLOOKUP(A2255,'VXX-IV'!A$1:C$4500,3,0)</f>
        <v>1461.06</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1425.3944354039811</v>
      </c>
      <c r="J2256">
        <f>VLOOKUP(A2256,'VXX-IV'!A$1:C$4500,3,0)</f>
        <v>1426.19</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1431.2499791536677</v>
      </c>
      <c r="J2257">
        <f>VLOOKUP(A2257,'VXX-IV'!A$1:C$4500,3,0)</f>
        <v>1432.05</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1395.9794342475034</v>
      </c>
      <c r="J2258">
        <f>VLOOKUP(A2258,'VXX-IV'!A$1:C$4500,3,0)</f>
        <v>1396.76</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1374.0885553446421</v>
      </c>
      <c r="J2259">
        <f>VLOOKUP(A2259,'VXX-IV'!A$1:C$4500,3,0)</f>
        <v>1374.86</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1309.2459932638612</v>
      </c>
      <c r="J2260">
        <f>VLOOKUP(A2260,'VXX-IV'!A$1:C$4500,3,0)</f>
        <v>1309.98</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1339.4229858153471</v>
      </c>
      <c r="J2261">
        <f>VLOOKUP(A2261,'VXX-IV'!A$1:C$4500,3,0)</f>
        <v>1340.17</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1326.2864905402525</v>
      </c>
      <c r="J2262">
        <f>VLOOKUP(A2262,'VXX-IV'!A$1:C$4500,3,0)</f>
        <v>1327.03</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1312.4508726727838</v>
      </c>
      <c r="J2263">
        <f>VLOOKUP(A2263,'VXX-IV'!A$1:C$4500,3,0)</f>
        <v>1313.19</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1320.4256912741257</v>
      </c>
      <c r="J2264">
        <f>VLOOKUP(A2264,'VXX-IV'!A$1:C$4500,3,0)</f>
        <v>1321.17</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1387.4006728155409</v>
      </c>
      <c r="J2265">
        <f>VLOOKUP(A2265,'VXX-IV'!A$1:C$4500,3,0)</f>
        <v>1388.18</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1391.515371077169</v>
      </c>
      <c r="J2266">
        <f>VLOOKUP(A2266,'VXX-IV'!A$1:C$4500,3,0)</f>
        <v>1392.29</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1310.1660825332817</v>
      </c>
      <c r="J2267">
        <f>VLOOKUP(A2267,'VXX-IV'!A$1:C$4500,3,0)</f>
        <v>1310.9</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1349.4008251668804</v>
      </c>
      <c r="J2268">
        <f>VLOOKUP(A2268,'VXX-IV'!A$1:C$4500,3,0)</f>
        <v>1350.15</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1335.9450102218996</v>
      </c>
      <c r="J2269">
        <f>VLOOKUP(A2269,'VXX-IV'!A$1:C$4500,3,0)</f>
        <v>1336.69</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1314.2780974200127</v>
      </c>
      <c r="J2270">
        <f>VLOOKUP(A2270,'VXX-IV'!A$1:C$4500,3,0)</f>
        <v>1315.02</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1285.9975392604479</v>
      </c>
      <c r="J2271">
        <f>VLOOKUP(A2271,'VXX-IV'!A$1:C$4500,3,0)</f>
        <v>1286.72</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1301.3003605674692</v>
      </c>
      <c r="J2272">
        <f>VLOOKUP(A2272,'VXX-IV'!A$1:C$4500,3,0)</f>
        <v>1302.04</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1286.4733968803253</v>
      </c>
      <c r="J2273">
        <f>VLOOKUP(A2273,'VXX-IV'!A$1:C$4500,3,0)</f>
        <v>1287.2</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1302.2311338145616</v>
      </c>
      <c r="J2274">
        <f>VLOOKUP(A2274,'VXX-IV'!A$1:C$4500,3,0)</f>
        <v>1302.97</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1253.6657900830969</v>
      </c>
      <c r="J2275">
        <f>VLOOKUP(A2275,'VXX-IV'!A$1:C$4500,3,0)</f>
        <v>1254.3800000000001</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1312.8446343320284</v>
      </c>
      <c r="J2276">
        <f>VLOOKUP(A2276,'VXX-IV'!A$1:C$4500,3,0)</f>
        <v>1313.59</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1287.4050630036202</v>
      </c>
      <c r="J2277">
        <f>VLOOKUP(A2277,'VXX-IV'!A$1:C$4500,3,0)</f>
        <v>1288.1300000000001</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1288.5063072965866</v>
      </c>
      <c r="J2278">
        <f>VLOOKUP(A2278,'VXX-IV'!A$1:C$4500,3,0)</f>
        <v>1289.23</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1244.7932933802301</v>
      </c>
      <c r="J2279">
        <f>VLOOKUP(A2279,'VXX-IV'!A$1:C$4500,3,0)</f>
        <v>1245.5</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1240.5175180009755</v>
      </c>
      <c r="J2280">
        <f>VLOOKUP(A2280,'VXX-IV'!A$1:C$4500,3,0)</f>
        <v>1241.21</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1195.0883442929162</v>
      </c>
      <c r="J2281">
        <f>VLOOKUP(A2281,'VXX-IV'!A$1:C$4500,3,0)</f>
        <v>1195.76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1195.9441394482769</v>
      </c>
      <c r="J2282">
        <f>VLOOKUP(A2282,'VXX-IV'!A$1:C$4500,3,0)</f>
        <v>1196.6199999999999</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1165.9578515042451</v>
      </c>
      <c r="J2283">
        <f>VLOOKUP(A2283,'VXX-IV'!A$1:C$4500,3,0)</f>
        <v>1166.6199999999999</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1386.7383878591295</v>
      </c>
      <c r="J2284">
        <f>VLOOKUP(A2284,'VXX-IV'!A$1:C$4500,3,0)</f>
        <v>1387.52</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1224.7625273997321</v>
      </c>
      <c r="J2285">
        <f>VLOOKUP(A2285,'VXX-IV'!A$1:C$4500,3,0)</f>
        <v>1225.46</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1365.8870967784403</v>
      </c>
      <c r="J2286">
        <f>VLOOKUP(A2286,'VXX-IV'!A$1:C$4500,3,0)</f>
        <v>1366.67</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1428.0857064394872</v>
      </c>
      <c r="J2287">
        <f>VLOOKUP(A2287,'VXX-IV'!A$1:C$4500,3,0)</f>
        <v>1428.9</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1328.0602848359174</v>
      </c>
      <c r="J2288">
        <f>VLOOKUP(A2288,'VXX-IV'!A$1:C$4500,3,0)</f>
        <v>1328.82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1273.6995783939524</v>
      </c>
      <c r="J2289">
        <f>VLOOKUP(A2289,'VXX-IV'!A$1:C$4500,3,0)</f>
        <v>1274.43</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1212.4154814942945</v>
      </c>
      <c r="J2290">
        <f>VLOOKUP(A2290,'VXX-IV'!A$1:C$4500,3,0)</f>
        <v>1213.1099999999999</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1218.9744344436597</v>
      </c>
      <c r="J2291">
        <f>VLOOKUP(A2291,'VXX-IV'!A$1:C$4500,3,0)</f>
        <v>1219.67</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1230.2902923789234</v>
      </c>
      <c r="J2292">
        <f>VLOOKUP(A2292,'VXX-IV'!A$1:C$4500,3,0)</f>
        <v>1230.99</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1232.5615220763168</v>
      </c>
      <c r="J2293">
        <f>VLOOKUP(A2293,'VXX-IV'!A$1:C$4500,3,0)</f>
        <v>1233.26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1228.3826497051716</v>
      </c>
      <c r="J2294">
        <f>VLOOKUP(A2294,'VXX-IV'!A$1:C$4500,3,0)</f>
        <v>1229.08</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1208.2622098089726</v>
      </c>
      <c r="J2295">
        <f>VLOOKUP(A2295,'VXX-IV'!A$1:C$4500,3,0)</f>
        <v>1208.95</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1260.3751989337363</v>
      </c>
      <c r="J2296">
        <f>VLOOKUP(A2296,'VXX-IV'!A$1:C$4500,3,0)</f>
        <v>1261.0899999999999</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1216.9305947886457</v>
      </c>
      <c r="J2297">
        <f>VLOOKUP(A2297,'VXX-IV'!A$1:C$4500,3,0)</f>
        <v>1217.6199999999999</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1194.5234380161012</v>
      </c>
      <c r="J2298">
        <f>VLOOKUP(A2298,'VXX-IV'!A$1:C$4500,3,0)</f>
        <v>1195.2</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1168.2381365093647</v>
      </c>
      <c r="J2299">
        <f>VLOOKUP(A2299,'VXX-IV'!A$1:C$4500,3,0)</f>
        <v>1168.9000000000001</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1164.1773963166706</v>
      </c>
      <c r="J2300">
        <f>VLOOKUP(A2300,'VXX-IV'!A$1:C$4500,3,0)</f>
        <v>1164.8399999999999</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1178.6202444838441</v>
      </c>
      <c r="J2301">
        <f>VLOOKUP(A2301,'VXX-IV'!A$1:C$4500,3,0)</f>
        <v>1179.29</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1197.1872074344506</v>
      </c>
      <c r="J2302">
        <f>VLOOKUP(A2302,'VXX-IV'!A$1:C$4500,3,0)</f>
        <v>1197.8699999999999</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1174.6235676375932</v>
      </c>
      <c r="J2303">
        <f>VLOOKUP(A2303,'VXX-IV'!A$1:C$4500,3,0)</f>
        <v>1175.29</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1170.0793168356236</v>
      </c>
      <c r="J2304">
        <f>VLOOKUP(A2304,'VXX-IV'!A$1:C$4500,3,0)</f>
        <v>1170.76</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1165.1349960698576</v>
      </c>
      <c r="J2305">
        <f>VLOOKUP(A2305,'VXX-IV'!A$1:C$4500,3,0)</f>
        <v>1165.81</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1173.7940282322597</v>
      </c>
      <c r="J2306">
        <f>VLOOKUP(A2306,'VXX-IV'!A$1:C$4500,3,0)</f>
        <v>1174.47</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1190.1320255019821</v>
      </c>
      <c r="J2307">
        <f>VLOOKUP(A2307,'VXX-IV'!A$1:C$4500,3,0)</f>
        <v>1190.82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1165.8040853584666</v>
      </c>
      <c r="J2308">
        <f>VLOOKUP(A2308,'VXX-IV'!A$1:C$4500,3,0)</f>
        <v>1166.48</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1166.3494209434889</v>
      </c>
      <c r="J2309">
        <f>VLOOKUP(A2309,'VXX-IV'!A$1:C$4500,3,0)</f>
        <v>1167.02</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1189.4490717193562</v>
      </c>
      <c r="J2310">
        <f>VLOOKUP(A2310,'VXX-IV'!A$1:C$4500,3,0)</f>
        <v>1190.1400000000001</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1181.6985288314133</v>
      </c>
      <c r="J2311">
        <f>VLOOKUP(A2311,'VXX-IV'!A$1:C$4500,3,0)</f>
        <v>1182.3800000000001</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1196.8589549184537</v>
      </c>
      <c r="J2312">
        <f>VLOOKUP(A2312,'VXX-IV'!A$1:C$4500,3,0)</f>
        <v>1197.55</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I2312*$D2313/$D2312*(1-I$1)^($A2313-$A2312)</f>
        <v>1196.4279492836019</v>
      </c>
      <c r="J2313">
        <f>VLOOKUP(A2313,'VXX-IV'!A$1:C$4500,3,0)</f>
        <v>1197.1199999999999</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1175.208394002286</v>
      </c>
      <c r="J2314">
        <f>VLOOKUP(A2314,'VXX-IV'!A$1:C$4500,3,0)</f>
        <v>1175.8900000000001</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1187.9993863451027</v>
      </c>
      <c r="J2315">
        <f>VLOOKUP(A2315,'VXX-IV'!A$1:C$4500,3,0)</f>
        <v>1188.68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1190.9681900135299</v>
      </c>
      <c r="J2316">
        <f>VLOOKUP(A2316,'VXX-IV'!A$1:C$4500,3,0)</f>
        <v>1191.6500000000001</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1238.8590558733065</v>
      </c>
      <c r="J2317">
        <f>VLOOKUP(A2317,'VXX-IV'!A$1:C$4500,3,0)</f>
        <v>1239.56</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1232.2357846941793</v>
      </c>
      <c r="J2318">
        <f>VLOOKUP(A2318,'VXX-IV'!A$1:C$4500,3,0)</f>
        <v>1232.94</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1239.7085233763942</v>
      </c>
      <c r="J2319">
        <f>VLOOKUP(A2319,'VXX-IV'!A$1:C$4500,3,0)</f>
        <v>1240.42</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1298.3394962794039</v>
      </c>
      <c r="J2320">
        <f>VLOOKUP(A2320,'VXX-IV'!A$1:C$4500,3,0)</f>
        <v>1299.08</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1262.9463537399129</v>
      </c>
      <c r="J2321">
        <f>VLOOKUP(A2321,'VXX-IV'!A$1:C$4500,3,0)</f>
        <v>1263.67</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1224.3043794324294</v>
      </c>
      <c r="J2322">
        <f>VLOOKUP(A2322,'VXX-IV'!A$1:C$4500,3,0)</f>
        <v>1225</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1209.3782896370717</v>
      </c>
      <c r="J2323">
        <f>VLOOKUP(A2323,'VXX-IV'!A$1:C$4500,3,0)</f>
        <v>1210.07</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1285.2536448352887</v>
      </c>
      <c r="J2324">
        <f>VLOOKUP(A2324,'VXX-IV'!A$1:C$4500,3,0)</f>
        <v>1285.98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1363.0964041770053</v>
      </c>
      <c r="J2325">
        <f>VLOOKUP(A2325,'VXX-IV'!A$1:C$4500,3,0)</f>
        <v>1363.87</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1291.0794230962833</v>
      </c>
      <c r="J2326">
        <f>VLOOKUP(A2326,'VXX-IV'!A$1:C$4500,3,0)</f>
        <v>1291.81</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1336.9125172807167</v>
      </c>
      <c r="J2327">
        <f>VLOOKUP(A2327,'VXX-IV'!A$1:C$4500,3,0)</f>
        <v>1337.66</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1299.3621144386523</v>
      </c>
      <c r="J2328">
        <f>VLOOKUP(A2328,'VXX-IV'!A$1:C$4500,3,0)</f>
        <v>1300.0999999999999</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1288.3581100203376</v>
      </c>
      <c r="J2329">
        <f>VLOOKUP(A2329,'VXX-IV'!A$1:C$4500,3,0)</f>
        <v>1289.0899999999999</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1281.0305266037171</v>
      </c>
      <c r="J2330">
        <f>VLOOKUP(A2330,'VXX-IV'!A$1:C$4500,3,0)</f>
        <v>1281.75</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1430.0821430102314</v>
      </c>
      <c r="J2331">
        <f>VLOOKUP(A2331,'VXX-IV'!A$1:C$4500,3,0)</f>
        <v>1430.89</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1387.2978864760582</v>
      </c>
      <c r="J2332">
        <f>VLOOKUP(A2332,'VXX-IV'!A$1:C$4500,3,0)</f>
        <v>1388.08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1468.0127808696577</v>
      </c>
      <c r="J2333">
        <f>VLOOKUP(A2333,'VXX-IV'!A$1:C$4500,3,0)</f>
        <v>1468.84</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1422.4212090620642</v>
      </c>
      <c r="J2334">
        <f>VLOOKUP(A2334,'VXX-IV'!A$1:C$4500,3,0)</f>
        <v>1423.22</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1383.5832156182489</v>
      </c>
      <c r="J2335">
        <f>VLOOKUP(A2335,'VXX-IV'!A$1:C$4500,3,0)</f>
        <v>1384.36</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1338.7247809785306</v>
      </c>
      <c r="J2336">
        <f>VLOOKUP(A2336,'VXX-IV'!A$1:C$4500,3,0)</f>
        <v>1339.48</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1327.8460239591234</v>
      </c>
      <c r="J2337">
        <f>VLOOKUP(A2337,'VXX-IV'!A$1:C$4500,3,0)</f>
        <v>1328.6</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1297.3869362744415</v>
      </c>
      <c r="J2338">
        <f>VLOOKUP(A2338,'VXX-IV'!A$1:C$4500,3,0)</f>
        <v>1298.1099999999999</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1295.4654453056826</v>
      </c>
      <c r="J2339">
        <f>VLOOKUP(A2339,'VXX-IV'!A$1:C$4500,3,0)</f>
        <v>1296.19</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1279.7595509974856</v>
      </c>
      <c r="J2340">
        <f>VLOOKUP(A2340,'VXX-IV'!A$1:C$4500,3,0)</f>
        <v>1280.47</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1203.2623788932353</v>
      </c>
      <c r="J2341">
        <f>VLOOKUP(A2341,'VXX-IV'!A$1:C$4500,3,0)</f>
        <v>1203.93</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1155.9595723903126</v>
      </c>
      <c r="J2342">
        <f>VLOOKUP(A2342,'VXX-IV'!A$1:C$4500,3,0)</f>
        <v>1156.6099999999999</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1145.4895521156172</v>
      </c>
      <c r="J2343">
        <f>VLOOKUP(A2343,'VXX-IV'!A$1:C$4500,3,0)</f>
        <v>1146.1300000000001</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1125.2329908192894</v>
      </c>
      <c r="J2344">
        <f>VLOOKUP(A2344,'VXX-IV'!A$1:C$4500,3,0)</f>
        <v>1125.8599999999999</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1103.415231517675</v>
      </c>
      <c r="J2345">
        <f>VLOOKUP(A2345,'VXX-IV'!A$1:C$4500,3,0)</f>
        <v>1104.03</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1113.8602688509595</v>
      </c>
      <c r="J2346">
        <f>VLOOKUP(A2346,'VXX-IV'!A$1:C$4500,3,0)</f>
        <v>1114.48</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1081.4329811933153</v>
      </c>
      <c r="J2347">
        <f>VLOOKUP(A2347,'VXX-IV'!A$1:C$4500,3,0)</f>
        <v>1082.04</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1111.572249351603</v>
      </c>
      <c r="J2348">
        <f>VLOOKUP(A2348,'VXX-IV'!A$1:C$4500,3,0)</f>
        <v>1112.19</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1070.378635804555</v>
      </c>
      <c r="J2349">
        <f>VLOOKUP(A2349,'VXX-IV'!A$1:C$4500,3,0)</f>
        <v>1070.98</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1060.3698393001077</v>
      </c>
      <c r="J2350">
        <f>VLOOKUP(A2350,'VXX-IV'!A$1:C$4500,3,0)</f>
        <v>1060.97</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1023.6984403158325</v>
      </c>
      <c r="J2351">
        <f>VLOOKUP(A2351,'VXX-IV'!A$1:C$4500,3,0)</f>
        <v>1024.27</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1009.246666477219</v>
      </c>
      <c r="J2352">
        <f>VLOOKUP(A2352,'VXX-IV'!A$1:C$4500,3,0)</f>
        <v>1024.19</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1005.8455147903168</v>
      </c>
      <c r="J2353">
        <f>VLOOKUP(A2353,'VXX-IV'!A$1:C$4500,3,0)</f>
        <v>1006.41</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1014.5676875654902</v>
      </c>
      <c r="J2354">
        <f>VLOOKUP(A2354,'VXX-IV'!A$1:C$4500,3,0)</f>
        <v>1015.14</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994.43282171303838</v>
      </c>
      <c r="J2355">
        <f>VLOOKUP(A2355,'VXX-IV'!A$1:C$4500,3,0)</f>
        <v>995</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991.06931255259087</v>
      </c>
      <c r="J2356">
        <f>VLOOKUP(A2356,'VXX-IV'!A$1:C$4500,3,0)</f>
        <v>991.63</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1002.1741920369443</v>
      </c>
      <c r="J2357">
        <f>VLOOKUP(A2357,'VXX-IV'!A$1:C$4500,3,0)</f>
        <v>1002.74</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981.33849655910899</v>
      </c>
      <c r="J2358">
        <f>VLOOKUP(A2358,'VXX-IV'!A$1:C$4500,3,0)</f>
        <v>981.89</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957.54143203444823</v>
      </c>
      <c r="J2359">
        <f>VLOOKUP(A2359,'VXX-IV'!A$1:C$4500,3,0)</f>
        <v>958.08</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936.34372219980889</v>
      </c>
      <c r="J2360">
        <f>VLOOKUP(A2360,'VXX-IV'!A$1:C$4500,3,0)</f>
        <v>936.87</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908.42029202606761</v>
      </c>
      <c r="J2361">
        <f>VLOOKUP(A2361,'VXX-IV'!A$1:C$4500,3,0)</f>
        <v>908.93</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898.44340546038256</v>
      </c>
      <c r="J2362">
        <f>VLOOKUP(A2362,'VXX-IV'!A$1:C$4500,3,0)</f>
        <v>898.95</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922.96866855982614</v>
      </c>
      <c r="J2363">
        <f>VLOOKUP(A2363,'VXX-IV'!A$1:C$4500,3,0)</f>
        <v>923.49</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934.59004992050393</v>
      </c>
      <c r="J2364">
        <f>VLOOKUP(A2364,'VXX-IV'!A$1:C$4500,3,0)</f>
        <v>935.12</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919.36949050653936</v>
      </c>
      <c r="J2365">
        <f>VLOOKUP(A2365,'VXX-IV'!A$1:C$4500,3,0)</f>
        <v>919.89</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940.7641156788419</v>
      </c>
      <c r="J2366">
        <f>VLOOKUP(A2366,'VXX-IV'!A$1:C$4500,3,0)</f>
        <v>941.3</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927.92992386510491</v>
      </c>
      <c r="J2367">
        <f>VLOOKUP(A2367,'VXX-IV'!A$1:C$4500,3,0)</f>
        <v>928.46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919.2697478162404</v>
      </c>
      <c r="J2368">
        <f>VLOOKUP(A2368,'VXX-IV'!A$1:C$4500,3,0)</f>
        <v>919.79</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935.05366347826703</v>
      </c>
      <c r="J2369">
        <f>VLOOKUP(A2369,'VXX-IV'!A$1:C$4500,3,0)</f>
        <v>935.59</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975.79811047991006</v>
      </c>
      <c r="J2370">
        <f>VLOOKUP(A2370,'VXX-IV'!A$1:C$4500,3,0)</f>
        <v>976.36</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969.00667488250292</v>
      </c>
      <c r="J2371">
        <f>VLOOKUP(A2371,'VXX-IV'!A$1:C$4500,3,0)</f>
        <v>969.56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992.05636503225844</v>
      </c>
      <c r="J2372">
        <f>VLOOKUP(A2372,'VXX-IV'!A$1:C$4500,3,0)</f>
        <v>992.62</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973.95810261588292</v>
      </c>
      <c r="J2373">
        <f>VLOOKUP(A2373,'VXX-IV'!A$1:C$4500,3,0)</f>
        <v>974.51</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1001.9392306857069</v>
      </c>
      <c r="J2374">
        <f>VLOOKUP(A2374,'VXX-IV'!A$1:C$4500,3,0)</f>
        <v>1002.51</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961.90704634793235</v>
      </c>
      <c r="J2375">
        <f>VLOOKUP(A2375,'VXX-IV'!A$1:C$4500,3,0)</f>
        <v>962.45</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947.07380533767343</v>
      </c>
      <c r="J2376">
        <f>VLOOKUP(A2376,'VXX-IV'!A$1:C$4500,3,0)</f>
        <v>947.61</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I2376*$D2377/$D2376*(1-I$1)^($A2377-$A2376)</f>
        <v>985.12105619269005</v>
      </c>
      <c r="J2377">
        <f>VLOOKUP(A2377,'VXX-IV'!A$1:C$4500,3,0)</f>
        <v>985.68</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1066.1266046311387</v>
      </c>
      <c r="J2378">
        <f>VLOOKUP(A2378,'VXX-IV'!A$1:C$4500,3,0)</f>
        <v>1066.73</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1073.6865380244114</v>
      </c>
      <c r="J2379">
        <f>VLOOKUP(A2379,'VXX-IV'!A$1:C$4500,3,0)</f>
        <v>1074.29</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1073.6603577225253</v>
      </c>
      <c r="J2380">
        <f>VLOOKUP(A2380,'VXX-IV'!A$1:C$4500,3,0)</f>
        <v>1074.27</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1083.9271038053489</v>
      </c>
      <c r="J2381">
        <f>VLOOKUP(A2381,'VXX-IV'!A$1:C$4500,3,0)</f>
        <v>1084.54</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1048.0432386523364</v>
      </c>
      <c r="J2382">
        <f>VLOOKUP(A2382,'VXX-IV'!A$1:C$4500,3,0)</f>
        <v>1048.6300000000001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1040.334387063366</v>
      </c>
      <c r="J2383">
        <f>VLOOKUP(A2383,'VXX-IV'!A$1:C$4500,3,0)</f>
        <v>1040.92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1026.8974930838576</v>
      </c>
      <c r="J2384">
        <f>VLOOKUP(A2384,'VXX-IV'!A$1:C$4500,3,0)</f>
        <v>1027.48</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1032.9213672760793</v>
      </c>
      <c r="J2385">
        <f>VLOOKUP(A2385,'VXX-IV'!A$1:C$4500,3,0)</f>
        <v>1033.5</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990.6483214500463</v>
      </c>
      <c r="J2386">
        <f>VLOOKUP(A2386,'VXX-IV'!A$1:C$4500,3,0)</f>
        <v>991.21</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959.78449728487351</v>
      </c>
      <c r="J2387">
        <f>VLOOKUP(A2387,'VXX-IV'!A$1:C$4500,3,0)</f>
        <v>960.33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923.8481216124876</v>
      </c>
      <c r="J2388">
        <f>VLOOKUP(A2388,'VXX-IV'!A$1:C$4500,3,0)</f>
        <v>924.37</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929.31875858664625</v>
      </c>
      <c r="J2389">
        <f>VLOOKUP(A2389,'VXX-IV'!A$1:C$4500,3,0)</f>
        <v>929.84</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929.29609848540963</v>
      </c>
      <c r="J2390">
        <f>VLOOKUP(A2390,'VXX-IV'!A$1:C$4500,3,0)</f>
        <v>929.82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915.36401351243694</v>
      </c>
      <c r="J2391">
        <f>VLOOKUP(A2391,'VXX-IV'!A$1:C$4500,3,0)</f>
        <v>915.88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909.59645865181028</v>
      </c>
      <c r="J2392">
        <f>VLOOKUP(A2392,'VXX-IV'!A$1:C$4500,3,0)</f>
        <v>910.1</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865.41964958993617</v>
      </c>
      <c r="J2393">
        <f>VLOOKUP(A2393,'VXX-IV'!A$1:C$4500,3,0)</f>
        <v>865.9</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868.18472739681442</v>
      </c>
      <c r="J2394">
        <f>VLOOKUP(A2394,'VXX-IV'!A$1:C$4500,3,0)</f>
        <v>868.67</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882.76598949075958</v>
      </c>
      <c r="J2395">
        <f>VLOOKUP(A2395,'VXX-IV'!A$1:C$4500,3,0)</f>
        <v>883.25</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902.19044567732476</v>
      </c>
      <c r="J2396">
        <f>VLOOKUP(A2396,'VXX-IV'!A$1:C$4500,3,0)</f>
        <v>902.69</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886.51350461457366</v>
      </c>
      <c r="J2397">
        <f>VLOOKUP(A2397,'VXX-IV'!A$1:C$4500,3,0)</f>
        <v>887.01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885.77079235055965</v>
      </c>
      <c r="J2398">
        <f>VLOOKUP(A2398,'VXX-IV'!A$1:C$4500,3,0)</f>
        <v>886.26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871.36460599066027</v>
      </c>
      <c r="J2399">
        <f>VLOOKUP(A2399,'VXX-IV'!A$1:C$4500,3,0)</f>
        <v>871.85</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905.44891582258856</v>
      </c>
      <c r="J2400">
        <f>VLOOKUP(A2400,'VXX-IV'!A$1:C$4500,3,0)</f>
        <v>905.96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941.96305477851911</v>
      </c>
      <c r="J2401">
        <f>VLOOKUP(A2401,'VXX-IV'!A$1:C$4500,3,0)</f>
        <v>942.49</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901.73100544757449</v>
      </c>
      <c r="J2402">
        <f>VLOOKUP(A2402,'VXX-IV'!A$1:C$4500,3,0)</f>
        <v>902.24</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945.79927993542753</v>
      </c>
      <c r="J2403">
        <f>VLOOKUP(A2403,'VXX-IV'!A$1:C$4500,3,0)</f>
        <v>946.32</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985.95868999686672</v>
      </c>
      <c r="J2404">
        <f>VLOOKUP(A2404,'VXX-IV'!A$1:C$4500,3,0)</f>
        <v>986.51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960.39373710076461</v>
      </c>
      <c r="J2405">
        <f>VLOOKUP(A2405,'VXX-IV'!A$1:C$4500,3,0)</f>
        <v>960.93</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1043.8475559520139</v>
      </c>
      <c r="J2406">
        <f>VLOOKUP(A2406,'VXX-IV'!A$1:C$4500,3,0)</f>
        <v>1044.43</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1088.9348453986672</v>
      </c>
      <c r="J2407">
        <f>VLOOKUP(A2407,'VXX-IV'!A$1:C$4500,3,0)</f>
        <v>1089.54</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1064.0667006660562</v>
      </c>
      <c r="J2408">
        <f>VLOOKUP(A2408,'VXX-IV'!A$1:C$4500,3,0)</f>
        <v>1064.6600000000001</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952.12693375718709</v>
      </c>
      <c r="J2409">
        <f>VLOOKUP(A2409,'VXX-IV'!A$1:C$4500,3,0)</f>
        <v>952.66</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924.44784669370699</v>
      </c>
      <c r="J2410">
        <f>VLOOKUP(A2410,'VXX-IV'!A$1:C$4500,3,0)</f>
        <v>924.96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938.25335094627383</v>
      </c>
      <c r="J2411">
        <f>VLOOKUP(A2411,'VXX-IV'!A$1:C$4500,3,0)</f>
        <v>938.77</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979.60242963134147</v>
      </c>
      <c r="J2412">
        <f>VLOOKUP(A2412,'VXX-IV'!A$1:C$4500,3,0)</f>
        <v>980.15</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880.49401452915765</v>
      </c>
      <c r="J2413">
        <f>VLOOKUP(A2413,'VXX-IV'!A$1:C$4500,3,0)</f>
        <v>880.98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824.10939090612067</v>
      </c>
      <c r="J2414">
        <f>VLOOKUP(A2414,'VXX-IV'!A$1:C$4500,3,0)</f>
        <v>824.57</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812.15168644900234</v>
      </c>
      <c r="J2415">
        <f>VLOOKUP(A2415,'VXX-IV'!A$1:C$4500,3,0)</f>
        <v>812.6</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826.14165717805963</v>
      </c>
      <c r="J2416">
        <f>VLOOKUP(A2416,'VXX-IV'!A$1:C$4500,3,0)</f>
        <v>826.6</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826.57113133236612</v>
      </c>
      <c r="J2417">
        <f>VLOOKUP(A2417,'VXX-IV'!A$1:C$4500,3,0)</f>
        <v>827.03</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831.02241522896304</v>
      </c>
      <c r="J2418">
        <f>VLOOKUP(A2418,'VXX-IV'!A$1:C$4500,3,0)</f>
        <v>831.49</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819.0724474461058</v>
      </c>
      <c r="J2419">
        <f>VLOOKUP(A2419,'VXX-IV'!A$1:C$4500,3,0)</f>
        <v>819.53</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821.83621067463366</v>
      </c>
      <c r="J2420">
        <f>VLOOKUP(A2420,'VXX-IV'!A$1:C$4500,3,0)</f>
        <v>822.29</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823.66667871011714</v>
      </c>
      <c r="J2421">
        <f>VLOOKUP(A2421,'VXX-IV'!A$1:C$4500,3,0)</f>
        <v>824.12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820.10568418848925</v>
      </c>
      <c r="J2422">
        <f>VLOOKUP(A2422,'VXX-IV'!A$1:C$4500,3,0)</f>
        <v>820.56</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824.50094098731824</v>
      </c>
      <c r="J2423">
        <f>VLOOKUP(A2423,'VXX-IV'!A$1:C$4500,3,0)</f>
        <v>824.96</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821.7344556556277</v>
      </c>
      <c r="J2424">
        <f>VLOOKUP(A2424,'VXX-IV'!A$1:C$4500,3,0)</f>
        <v>822.18</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822.9213192077641</v>
      </c>
      <c r="J2425">
        <f>VLOOKUP(A2425,'VXX-IV'!A$1:C$4500,3,0)</f>
        <v>823.37</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795.52313544977574</v>
      </c>
      <c r="J2426">
        <f>VLOOKUP(A2426,'VXX-IV'!A$1:C$4500,3,0)</f>
        <v>795.96</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799.75826232695067</v>
      </c>
      <c r="J2427">
        <f>VLOOKUP(A2427,'VXX-IV'!A$1:C$4500,3,0)</f>
        <v>800.2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785.07301549208091</v>
      </c>
      <c r="J2428">
        <f>VLOOKUP(A2428,'VXX-IV'!A$1:C$4500,3,0)</f>
        <v>785.5</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811.36783965834229</v>
      </c>
      <c r="J2429">
        <f>VLOOKUP(A2429,'VXX-IV'!A$1:C$4500,3,0)</f>
        <v>811.81</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779.93706211014546</v>
      </c>
      <c r="J2430">
        <f>VLOOKUP(A2430,'VXX-IV'!A$1:C$4500,3,0)</f>
        <v>780.36</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771.49532932411751</v>
      </c>
      <c r="J2431">
        <f>VLOOKUP(A2431,'VXX-IV'!A$1:C$4500,3,0)</f>
        <v>771.91</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774.15437905275166</v>
      </c>
      <c r="J2432">
        <f>VLOOKUP(A2432,'VXX-IV'!A$1:C$4500,3,0)</f>
        <v>774.57</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766.66845221590927</v>
      </c>
      <c r="J2433">
        <f>VLOOKUP(A2433,'VXX-IV'!A$1:C$4500,3,0)</f>
        <v>767.08</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762.71626368939781</v>
      </c>
      <c r="J2434">
        <f>VLOOKUP(A2434,'VXX-IV'!A$1:C$4500,3,0)</f>
        <v>763.13</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750.42349283323415</v>
      </c>
      <c r="J2435">
        <f>VLOOKUP(A2435,'VXX-IV'!A$1:C$4500,3,0)</f>
        <v>750.83</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749.42686942846638</v>
      </c>
      <c r="J2436">
        <f>VLOOKUP(A2436,'VXX-IV'!A$1:C$4500,3,0)</f>
        <v>749.83</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760.13052361942846</v>
      </c>
      <c r="J2437">
        <f>VLOOKUP(A2437,'VXX-IV'!A$1:C$4500,3,0)</f>
        <v>760.54</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741.76452183304752</v>
      </c>
      <c r="J2438">
        <f>VLOOKUP(A2438,'VXX-IV'!A$1:C$4500,3,0)</f>
        <v>742.16</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718.18026975605198</v>
      </c>
      <c r="J2439">
        <f>VLOOKUP(A2439,'VXX-IV'!A$1:C$4500,3,0)</f>
        <v>718.57</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711.9036287834856</v>
      </c>
      <c r="J2440">
        <f>VLOOKUP(A2440,'VXX-IV'!A$1:C$4500,3,0)</f>
        <v>712.3</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I2440*$D2441/$D2440*(1-I$1)^($A2441-$A2440)</f>
        <v>712.80543194339589</v>
      </c>
      <c r="J2441">
        <f>VLOOKUP(A2441,'VXX-IV'!A$1:C$4500,3,0)</f>
        <v>713.19</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716.28962166360486</v>
      </c>
      <c r="J2442">
        <f>VLOOKUP(A2442,'VXX-IV'!A$1:C$4500,3,0)</f>
        <v>716.68</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721.36130914672742</v>
      </c>
      <c r="J2443">
        <f>VLOOKUP(A2443,'VXX-IV'!A$1:C$4500,3,0)</f>
        <v>721.75</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725.59662670794705</v>
      </c>
      <c r="J2444">
        <f>VLOOKUP(A2444,'VXX-IV'!A$1:C$4500,3,0)</f>
        <v>725.98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737.62189325897884</v>
      </c>
      <c r="J2445">
        <f>VLOOKUP(A2445,'VXX-IV'!A$1:C$4500,3,0)</f>
        <v>738.02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754.13662095037239</v>
      </c>
      <c r="J2446">
        <f>VLOOKUP(A2446,'VXX-IV'!A$1:C$4500,3,0)</f>
        <v>754.54</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741.19755810428308</v>
      </c>
      <c r="J2447">
        <f>VLOOKUP(A2447,'VXX-IV'!A$1:C$4500,3,0)</f>
        <v>741.6</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750.89436471897841</v>
      </c>
      <c r="J2448">
        <f>VLOOKUP(A2448,'VXX-IV'!A$1:C$4500,3,0)</f>
        <v>751.3</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723.9223820510997</v>
      </c>
      <c r="J2449">
        <f>VLOOKUP(A2449,'VXX-IV'!A$1:C$4500,3,0)</f>
        <v>724.31</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713.96478526110945</v>
      </c>
      <c r="J2450">
        <f>VLOOKUP(A2450,'VXX-IV'!A$1:C$4500,3,0)</f>
        <v>714.35</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720.4436791245962</v>
      </c>
      <c r="J2451">
        <f>VLOOKUP(A2451,'VXX-IV'!A$1:C$4500,3,0)</f>
        <v>720.83</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752.64846508380242</v>
      </c>
      <c r="J2452">
        <f>VLOOKUP(A2452,'VXX-IV'!A$1:C$4500,3,0)</f>
        <v>753.05</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759.73509759291653</v>
      </c>
      <c r="J2453">
        <f>VLOOKUP(A2453,'VXX-IV'!A$1:C$4500,3,0)</f>
        <v>760.15</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760.49164289237046</v>
      </c>
      <c r="J2454">
        <f>VLOOKUP(A2454,'VXX-IV'!A$1:C$4500,3,0)</f>
        <v>760.9</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773.48207689776189</v>
      </c>
      <c r="J2455">
        <f>VLOOKUP(A2455,'VXX-IV'!A$1:C$4500,3,0)</f>
        <v>773.9</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765.06744014925857</v>
      </c>
      <c r="J2456">
        <f>VLOOKUP(A2456,'VXX-IV'!A$1:C$4500,3,0)</f>
        <v>765.48</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713.38987856425706</v>
      </c>
      <c r="J2457">
        <f>VLOOKUP(A2457,'VXX-IV'!A$1:C$4500,3,0)</f>
        <v>713.78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711.1460199309123</v>
      </c>
      <c r="J2458">
        <f>VLOOKUP(A2458,'VXX-IV'!A$1:C$4500,3,0)</f>
        <v>711.53</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710.46444703190878</v>
      </c>
      <c r="J2459">
        <f>VLOOKUP(A2459,'VXX-IV'!A$1:C$4500,3,0)</f>
        <v>710.85</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684.29405501721192</v>
      </c>
      <c r="J2460">
        <f>VLOOKUP(A2460,'VXX-IV'!A$1:C$4500,3,0)</f>
        <v>684.66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660.89620153187946</v>
      </c>
      <c r="J2461">
        <f>VLOOKUP(A2461,'VXX-IV'!A$1:C$4500,3,0)</f>
        <v>661.25</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659.76937829970109</v>
      </c>
      <c r="J2462">
        <f>VLOOKUP(A2462,'VXX-IV'!A$1:C$4500,3,0)</f>
        <v>660.13</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672.23012390667736</v>
      </c>
      <c r="J2463">
        <f>VLOOKUP(A2463,'VXX-IV'!A$1:C$4500,3,0)</f>
        <v>672.59</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681.78593405917741</v>
      </c>
      <c r="J2464">
        <f>VLOOKUP(A2464,'VXX-IV'!A$1:C$4500,3,0)</f>
        <v>682.15</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681.55300008901997</v>
      </c>
      <c r="J2465">
        <f>VLOOKUP(A2465,'VXX-IV'!A$1:C$4500,3,0)</f>
        <v>681.92</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694.43228776936417</v>
      </c>
      <c r="J2466">
        <f>VLOOKUP(A2466,'VXX-IV'!A$1:C$4500,3,0)</f>
        <v>694.81</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687.27556997398585</v>
      </c>
      <c r="J2467">
        <f>VLOOKUP(A2467,'VXX-IV'!A$1:C$4500,3,0)</f>
        <v>687.65</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680.10755086179972</v>
      </c>
      <c r="J2468">
        <f>VLOOKUP(A2468,'VXX-IV'!A$1:C$4500,3,0)</f>
        <v>680.48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666.96368279428862</v>
      </c>
      <c r="J2469">
        <f>VLOOKUP(A2469,'VXX-IV'!A$1:C$4500,3,0)</f>
        <v>667.32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667.91441425780863</v>
      </c>
      <c r="J2470">
        <f>VLOOKUP(A2470,'VXX-IV'!A$1:C$4500,3,0)</f>
        <v>668.28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670.04052485561806</v>
      </c>
      <c r="J2471">
        <f>VLOOKUP(A2471,'VXX-IV'!A$1:C$4500,3,0)</f>
        <v>670.4</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656.03965839453178</v>
      </c>
      <c r="J2472">
        <f>VLOOKUP(A2472,'VXX-IV'!A$1:C$4500,3,0)</f>
        <v>656.39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671.52740248721193</v>
      </c>
      <c r="J2473">
        <f>VLOOKUP(A2473,'VXX-IV'!A$1:C$4500,3,0)</f>
        <v>671.89</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647.8437834135093</v>
      </c>
      <c r="J2474">
        <f>VLOOKUP(A2474,'VXX-IV'!A$1:C$4500,3,0)</f>
        <v>648.19000000000005</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650.15587578605493</v>
      </c>
      <c r="J2475">
        <f>VLOOKUP(A2475,'VXX-IV'!A$1:C$4500,3,0)</f>
        <v>650.5</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658.04859245054934</v>
      </c>
      <c r="J2476">
        <f>VLOOKUP(A2476,'VXX-IV'!A$1:C$4500,3,0)</f>
        <v>658.4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655.9301489429356</v>
      </c>
      <c r="J2477">
        <f>VLOOKUP(A2477,'VXX-IV'!A$1:C$4500,3,0)</f>
        <v>656.29</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648.84235507022731</v>
      </c>
      <c r="J2478">
        <f>VLOOKUP(A2478,'VXX-IV'!A$1:C$4500,3,0)</f>
        <v>649.19000000000005</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637.32316660754566</v>
      </c>
      <c r="J2479">
        <f>VLOOKUP(A2479,'VXX-IV'!A$1:C$4500,3,0)</f>
        <v>637.66999999999996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652.87293978712387</v>
      </c>
      <c r="J2480">
        <f>VLOOKUP(A2480,'VXX-IV'!A$1:C$4500,3,0)</f>
        <v>653.22</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740.69137049472306</v>
      </c>
      <c r="J2481">
        <f>VLOOKUP(A2481,'VXX-IV'!A$1:C$4500,3,0)</f>
        <v>741.09</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737.15031019862056</v>
      </c>
      <c r="J2482">
        <f>VLOOKUP(A2482,'VXX-IV'!A$1:C$4500,3,0)</f>
        <v>737.55</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697.93199614764751</v>
      </c>
      <c r="J2483">
        <f>VLOOKUP(A2483,'VXX-IV'!A$1:C$4500,3,0)</f>
        <v>698.31</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749.07966112937333</v>
      </c>
      <c r="J2484">
        <f>VLOOKUP(A2484,'VXX-IV'!A$1:C$4500,3,0)</f>
        <v>749.48</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759.02918383149984</v>
      </c>
      <c r="J2485">
        <f>VLOOKUP(A2485,'VXX-IV'!A$1:C$4500,3,0)</f>
        <v>759.44</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799.00398141823348</v>
      </c>
      <c r="J2486">
        <f>VLOOKUP(A2486,'VXX-IV'!A$1:C$4500,3,0)</f>
        <v>799.43</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865.28765944805673</v>
      </c>
      <c r="J2487">
        <f>VLOOKUP(A2487,'VXX-IV'!A$1:C$4500,3,0)</f>
        <v>865.75</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846.60915515858142</v>
      </c>
      <c r="J2488">
        <f>VLOOKUP(A2488,'VXX-IV'!A$1:C$4500,3,0)</f>
        <v>847.07</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867.07043991702335</v>
      </c>
      <c r="J2489">
        <f>VLOOKUP(A2489,'VXX-IV'!A$1:C$4500,3,0)</f>
        <v>867.54</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779.12717249960838</v>
      </c>
      <c r="J2490">
        <f>VLOOKUP(A2490,'VXX-IV'!A$1:C$4500,3,0)</f>
        <v>779.55</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721.94229846707231</v>
      </c>
      <c r="J2491">
        <f>VLOOKUP(A2491,'VXX-IV'!A$1:C$4500,3,0)</f>
        <v>722.33</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722.49409631201831</v>
      </c>
      <c r="J2492">
        <f>VLOOKUP(A2492,'VXX-IV'!A$1:C$4500,3,0)</f>
        <v>722.88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696.72291970479</v>
      </c>
      <c r="J2493">
        <f>VLOOKUP(A2493,'VXX-IV'!A$1:C$4500,3,0)</f>
        <v>697.1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681.07579008187145</v>
      </c>
      <c r="J2494">
        <f>VLOOKUP(A2494,'VXX-IV'!A$1:C$4500,3,0)</f>
        <v>681.44</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679.50026693779341</v>
      </c>
      <c r="J2495">
        <f>VLOOKUP(A2495,'VXX-IV'!A$1:C$4500,3,0)</f>
        <v>679.86</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667.37541485371662</v>
      </c>
      <c r="J2496">
        <f>VLOOKUP(A2496,'VXX-IV'!A$1:C$4500,3,0)</f>
        <v>667.74</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656.66626717909628</v>
      </c>
      <c r="J2497">
        <f>VLOOKUP(A2497,'VXX-IV'!A$1:C$4500,3,0)</f>
        <v>657.02</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699.82194049722193</v>
      </c>
      <c r="J2498">
        <f>VLOOKUP(A2498,'VXX-IV'!A$1:C$4500,3,0)</f>
        <v>700.2</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679.50435173192477</v>
      </c>
      <c r="J2499">
        <f>VLOOKUP(A2499,'VXX-IV'!A$1:C$4500,3,0)</f>
        <v>679.87</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687.83474879563266</v>
      </c>
      <c r="J2500">
        <f>VLOOKUP(A2500,'VXX-IV'!A$1:C$4500,3,0)</f>
        <v>688.21</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681.71334753271663</v>
      </c>
      <c r="J2501">
        <f>VLOOKUP(A2501,'VXX-IV'!A$1:C$4500,3,0)</f>
        <v>682.08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677.17829001527411</v>
      </c>
      <c r="J2502">
        <f>VLOOKUP(A2502,'VXX-IV'!A$1:C$4500,3,0)</f>
        <v>677.54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694.62014467833296</v>
      </c>
      <c r="J2503">
        <f>VLOOKUP(A2503,'VXX-IV'!A$1:C$4500,3,0)</f>
        <v>694.99</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687.01280091107969</v>
      </c>
      <c r="J2504">
        <f>VLOOKUP(A2504,'VXX-IV'!A$1:C$4500,3,0)</f>
        <v>687.38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I2504*$D2505/$D2504*(1-I$1)^($A2505-$A2504)</f>
        <v>693.7472649801739</v>
      </c>
      <c r="J2505">
        <f>VLOOKUP(A2505,'VXX-IV'!A$1:C$4500,3,0)</f>
        <v>694.12</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746.78752922241256</v>
      </c>
      <c r="J2506">
        <f>VLOOKUP(A2506,'VXX-IV'!A$1:C$4500,3,0)</f>
        <v>747.19</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688.96284486751847</v>
      </c>
      <c r="J2507">
        <f>VLOOKUP(A2507,'VXX-IV'!A$1:C$4500,3,0)</f>
        <v>689.34</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690.00908595430212</v>
      </c>
      <c r="J2508">
        <f>VLOOKUP(A2508,'VXX-IV'!A$1:C$4500,3,0)</f>
        <v>690.38</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686.81187334326535</v>
      </c>
      <c r="J2509">
        <f>VLOOKUP(A2509,'VXX-IV'!A$1:C$4500,3,0)</f>
        <v>687.18</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702.67506888333151</v>
      </c>
      <c r="J2510">
        <f>VLOOKUP(A2510,'VXX-IV'!A$1:C$4500,3,0)</f>
        <v>703.05</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701.33437700991055</v>
      </c>
      <c r="J2511">
        <f>VLOOKUP(A2511,'VXX-IV'!A$1:C$4500,3,0)</f>
        <v>701.71</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710.81449297311497</v>
      </c>
      <c r="J2512">
        <f>VLOOKUP(A2512,'VXX-IV'!A$1:C$4500,3,0)</f>
        <v>711.2</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703.19166668442256</v>
      </c>
      <c r="J2513">
        <f>VLOOKUP(A2513,'VXX-IV'!A$1:C$4500,3,0)</f>
        <v>703.57</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736.57102477898366</v>
      </c>
      <c r="J2514">
        <f>VLOOKUP(A2514,'VXX-IV'!A$1:C$4500,3,0)</f>
        <v>736.97</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761.54179999810151</v>
      </c>
      <c r="J2515">
        <f>VLOOKUP(A2515,'VXX-IV'!A$1:C$4500,3,0)</f>
        <v>761.95</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717.85882852281429</v>
      </c>
      <c r="J2516">
        <f>VLOOKUP(A2516,'VXX-IV'!A$1:C$4500,3,0)</f>
        <v>718.24</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693.39570648041854</v>
      </c>
      <c r="J2517">
        <f>VLOOKUP(A2517,'VXX-IV'!A$1:C$4500,3,0)</f>
        <v>693.77</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710.806626111897</v>
      </c>
      <c r="J2518">
        <f>VLOOKUP(A2518,'VXX-IV'!A$1:C$4500,3,0)</f>
        <v>711.19</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699.50626003176785</v>
      </c>
      <c r="J2519">
        <f>VLOOKUP(A2519,'VXX-IV'!A$1:C$4500,3,0)</f>
        <v>699.89</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710.54803544720369</v>
      </c>
      <c r="J2520">
        <f>VLOOKUP(A2520,'VXX-IV'!A$1:C$4500,3,0)</f>
        <v>710.93</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708.71121696805528</v>
      </c>
      <c r="J2521">
        <f>VLOOKUP(A2521,'VXX-IV'!A$1:C$4500,3,0)</f>
        <v>709.1</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698.19419712288175</v>
      </c>
      <c r="J2522">
        <f>VLOOKUP(A2522,'VXX-IV'!A$1:C$4500,3,0)</f>
        <v>698.57</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714.21733178373802</v>
      </c>
      <c r="J2523">
        <f>VLOOKUP(A2523,'VXX-IV'!A$1:C$4500,3,0)</f>
        <v>714.6</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701.74816422936522</v>
      </c>
      <c r="J2524">
        <f>VLOOKUP(A2524,'VXX-IV'!A$1:C$4500,3,0)</f>
        <v>702.13</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695.1523156668826</v>
      </c>
      <c r="J2525">
        <f>VLOOKUP(A2525,'VXX-IV'!A$1:C$4500,3,0)</f>
        <v>695.53</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676.34317167873178</v>
      </c>
      <c r="J2526">
        <f>VLOOKUP(A2526,'VXX-IV'!A$1:C$4500,3,0)</f>
        <v>676.71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653.13499960555134</v>
      </c>
      <c r="J2527">
        <f>VLOOKUP(A2527,'VXX-IV'!A$1:C$4500,3,0)</f>
        <v>653.49</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657.47471223116315</v>
      </c>
      <c r="J2528">
        <f>VLOOKUP(A2528,'VXX-IV'!A$1:C$4500,3,0)</f>
        <v>657.83</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650.94691527560065</v>
      </c>
      <c r="J2529">
        <f>VLOOKUP(A2529,'VXX-IV'!A$1:C$4500,3,0)</f>
        <v>651.29999999999995</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666.90627518928818</v>
      </c>
      <c r="J2530">
        <f>VLOOKUP(A2530,'VXX-IV'!A$1:C$4500,3,0)</f>
        <v>667.26</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683.40552572435365</v>
      </c>
      <c r="J2531">
        <f>VLOOKUP(A2531,'VXX-IV'!A$1:C$4500,3,0)</f>
        <v>683.78</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671.38393225800075</v>
      </c>
      <c r="J2532">
        <f>VLOOKUP(A2532,'VXX-IV'!A$1:C$4500,3,0)</f>
        <v>671.74</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654.87842186871922</v>
      </c>
      <c r="J2533">
        <f>VLOOKUP(A2533,'VXX-IV'!A$1:C$4500,3,0)</f>
        <v>655.23</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693.66661633976548</v>
      </c>
      <c r="J2534">
        <f>VLOOKUP(A2534,'VXX-IV'!A$1:C$4500,3,0)</f>
        <v>694.04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714.45671662653615</v>
      </c>
      <c r="J2535">
        <f>VLOOKUP(A2535,'VXX-IV'!A$1:C$4500,3,0)</f>
        <v>714.84</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711.75312445285715</v>
      </c>
      <c r="J2536">
        <f>VLOOKUP(A2536,'VXX-IV'!A$1:C$4500,3,0)</f>
        <v>712.14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702.36078801803137</v>
      </c>
      <c r="J2537">
        <f>VLOOKUP(A2537,'VXX-IV'!A$1:C$4500,3,0)</f>
        <v>702.74</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678.86173477723821</v>
      </c>
      <c r="J2538">
        <f>VLOOKUP(A2538,'VXX-IV'!A$1:C$4500,3,0)</f>
        <v>679.23</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666.14137466062107</v>
      </c>
      <c r="J2539">
        <f>VLOOKUP(A2539,'VXX-IV'!A$1:C$4500,3,0)</f>
        <v>666.5</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658.09458313955213</v>
      </c>
      <c r="J2540">
        <f>VLOOKUP(A2540,'VXX-IV'!A$1:C$4500,3,0)</f>
        <v>658.45</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651.43721590342591</v>
      </c>
      <c r="J2541">
        <f>VLOOKUP(A2541,'VXX-IV'!A$1:C$4500,3,0)</f>
        <v>651.79</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656.37295212752099</v>
      </c>
      <c r="J2542">
        <f>VLOOKUP(A2542,'VXX-IV'!A$1:C$4500,3,0)</f>
        <v>656.73</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661.92136046143355</v>
      </c>
      <c r="J2543">
        <f>VLOOKUP(A2543,'VXX-IV'!A$1:C$4500,3,0)</f>
        <v>662.28</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666.66769005559865</v>
      </c>
      <c r="J2544">
        <f>VLOOKUP(A2544,'VXX-IV'!A$1:C$4500,3,0)</f>
        <v>667.03</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650.9499615823263</v>
      </c>
      <c r="J2545">
        <f>VLOOKUP(A2545,'VXX-IV'!A$1:C$4500,3,0)</f>
        <v>651.29999999999995</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642.49903817595396</v>
      </c>
      <c r="J2546">
        <f>VLOOKUP(A2546,'VXX-IV'!A$1:C$4500,3,0)</f>
        <v>642.85</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643.27300432614811</v>
      </c>
      <c r="J2547">
        <f>VLOOKUP(A2547,'VXX-IV'!A$1:C$4500,3,0)</f>
        <v>643.62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640.80718817047</v>
      </c>
      <c r="J2548">
        <f>VLOOKUP(A2548,'VXX-IV'!A$1:C$4500,3,0)</f>
        <v>641.16</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642.71282681019579</v>
      </c>
      <c r="J2549">
        <f>VLOOKUP(A2549,'VXX-IV'!A$1:C$4500,3,0)</f>
        <v>643.05999999999995</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631.1720525736456</v>
      </c>
      <c r="J2550">
        <f>VLOOKUP(A2550,'VXX-IV'!A$1:C$4500,3,0)</f>
        <v>631.51</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638.53852415223696</v>
      </c>
      <c r="J2551">
        <f>VLOOKUP(A2551,'VXX-IV'!A$1:C$4500,3,0)</f>
        <v>638.88</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623.97608962838024</v>
      </c>
      <c r="J2552">
        <f>VLOOKUP(A2552,'VXX-IV'!A$1:C$4500,3,0)</f>
        <v>624.32000000000005</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624.73833961078458</v>
      </c>
      <c r="J2553">
        <f>VLOOKUP(A2553,'VXX-IV'!A$1:C$4500,3,0)</f>
        <v>625.07000000000005</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612.32553065429818</v>
      </c>
      <c r="J2554">
        <f>VLOOKUP(A2554,'VXX-IV'!A$1:C$4500,3,0)</f>
        <v>612.66</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594.00370362286719</v>
      </c>
      <c r="J2555">
        <f>VLOOKUP(A2555,'VXX-IV'!A$1:C$4500,3,0)</f>
        <v>594.32000000000005</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595.52845389256288</v>
      </c>
      <c r="J2556">
        <f>VLOOKUP(A2556,'VXX-IV'!A$1:C$4500,3,0)</f>
        <v>595.85</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590.14932833817579</v>
      </c>
      <c r="J2557">
        <f>VLOOKUP(A2557,'VXX-IV'!A$1:C$4500,3,0)</f>
        <v>590.47</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598.27516893891129</v>
      </c>
      <c r="J2558">
        <f>VLOOKUP(A2558,'VXX-IV'!A$1:C$4500,3,0)</f>
        <v>598.59</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587.10695912474341</v>
      </c>
      <c r="J2559">
        <f>VLOOKUP(A2559,'VXX-IV'!A$1:C$4500,3,0)</f>
        <v>587.41999999999996</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575.1152608636022</v>
      </c>
      <c r="J2560">
        <f>VLOOKUP(A2560,'VXX-IV'!A$1:C$4500,3,0)</f>
        <v>575.42999999999995</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577.1133898779475</v>
      </c>
      <c r="J2561">
        <f>VLOOKUP(A2561,'VXX-IV'!A$1:C$4500,3,0)</f>
        <v>577.41999999999996</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565.07682129403452</v>
      </c>
      <c r="J2562">
        <f>VLOOKUP(A2562,'VXX-IV'!A$1:C$4500,3,0)</f>
        <v>565.38</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563.2769056892455</v>
      </c>
      <c r="J2563">
        <f>VLOOKUP(A2563,'VXX-IV'!A$1:C$4500,3,0)</f>
        <v>563.58000000000004</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557.71574237415609</v>
      </c>
      <c r="J2564">
        <f>VLOOKUP(A2564,'VXX-IV'!A$1:C$4500,3,0)</f>
        <v>558.02</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540.15456036350713</v>
      </c>
      <c r="J2565">
        <f>VLOOKUP(A2565,'VXX-IV'!A$1:C$4500,3,0)</f>
        <v>540.45000000000005</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540.97171446790674</v>
      </c>
      <c r="J2566">
        <f>VLOOKUP(A2566,'VXX-IV'!A$1:C$4500,3,0)</f>
        <v>541.26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536.107799124346</v>
      </c>
      <c r="J2567">
        <f>VLOOKUP(A2567,'VXX-IV'!A$1:C$4500,3,0)</f>
        <v>536.4</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537.32707421656482</v>
      </c>
      <c r="J2568">
        <f>VLOOKUP(A2568,'VXX-IV'!A$1:C$4500,3,0)</f>
        <v>537.62</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I2568*$D2569/$D2568*(1-I$1)^($A2569-$A2568)</f>
        <v>534.12498002530037</v>
      </c>
      <c r="J2569">
        <f>VLOOKUP(A2569,'VXX-IV'!A$1:C$4500,3,0)</f>
        <v>534.41999999999996</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536.34467867671492</v>
      </c>
      <c r="J2570">
        <f>VLOOKUP(A2570,'VXX-IV'!A$1:C$4500,3,0)</f>
        <v>536.63</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530.68123347735502</v>
      </c>
      <c r="J2571">
        <f>VLOOKUP(A2571,'VXX-IV'!A$1:C$4500,3,0)</f>
        <v>530.97</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510.69096793011721</v>
      </c>
      <c r="J2572">
        <f>VLOOKUP(A2572,'VXX-IV'!A$1:C$4500,3,0)</f>
        <v>510.97</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483.82220461756077</v>
      </c>
      <c r="J2573">
        <f>VLOOKUP(A2573,'VXX-IV'!A$1:C$4500,3,0)</f>
        <v>484.08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490.14340605055304</v>
      </c>
      <c r="J2574">
        <f>VLOOKUP(A2574,'VXX-IV'!A$1:C$4500,3,0)</f>
        <v>490.41</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483.21615086354382</v>
      </c>
      <c r="J2575">
        <f>VLOOKUP(A2575,'VXX-IV'!A$1:C$4500,3,0)</f>
        <v>483.48</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494.51076829160587</v>
      </c>
      <c r="J2576">
        <f>VLOOKUP(A2576,'VXX-IV'!A$1:C$4500,3,0)</f>
        <v>494.78</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519.07727599181919</v>
      </c>
      <c r="J2577">
        <f>VLOOKUP(A2577,'VXX-IV'!A$1:C$4500,3,0)</f>
        <v>519.35</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506.67394497233965</v>
      </c>
      <c r="J2578">
        <f>VLOOKUP(A2578,'VXX-IV'!A$1:C$4500,3,0)</f>
        <v>506.95</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507.02732724989971</v>
      </c>
      <c r="J2579">
        <f>VLOOKUP(A2579,'VXX-IV'!A$1:C$4500,3,0)</f>
        <v>507.3</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493.44078182274251</v>
      </c>
      <c r="J2580">
        <f>VLOOKUP(A2580,'VXX-IV'!A$1:C$4500,3,0)</f>
        <v>493.71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465.91462508201386</v>
      </c>
      <c r="J2581">
        <f>VLOOKUP(A2581,'VXX-IV'!A$1:C$4500,3,0)</f>
        <v>466.16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469.55711087845407</v>
      </c>
      <c r="J2582">
        <f>VLOOKUP(A2582,'VXX-IV'!A$1:C$4500,3,0)</f>
        <v>469.81</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473.18453970817626</v>
      </c>
      <c r="J2583">
        <f>VLOOKUP(A2583,'VXX-IV'!A$1:C$4500,3,0)</f>
        <v>473.44</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462.8530261096389</v>
      </c>
      <c r="J2584">
        <f>VLOOKUP(A2584,'VXX-IV'!A$1:C$4500,3,0)</f>
        <v>463.1</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478.97885986349758</v>
      </c>
      <c r="J2585">
        <f>VLOOKUP(A2585,'VXX-IV'!A$1:C$4500,3,0)</f>
        <v>479.23</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463.73668046190585</v>
      </c>
      <c r="J2586">
        <f>VLOOKUP(A2586,'VXX-IV'!A$1:C$4500,3,0)</f>
        <v>463.98</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466.17577249958521</v>
      </c>
      <c r="J2587">
        <f>VLOOKUP(A2587,'VXX-IV'!A$1:C$4500,3,0)</f>
        <v>466.43</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462.59618417264232</v>
      </c>
      <c r="J2588">
        <f>VLOOKUP(A2588,'VXX-IV'!A$1:C$4500,3,0)</f>
        <v>462.85</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456.19994747272278</v>
      </c>
      <c r="J2589">
        <f>VLOOKUP(A2589,'VXX-IV'!A$1:C$4500,3,0)</f>
        <v>456.45</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444.62844900450636</v>
      </c>
      <c r="J2590">
        <f>VLOOKUP(A2590,'VXX-IV'!A$1:C$4500,3,0)</f>
        <v>444.87</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439.32502886950806</v>
      </c>
      <c r="J2591">
        <f>VLOOKUP(A2591,'VXX-IV'!A$1:C$4500,3,0)</f>
        <v>439.56</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435.06037763336303</v>
      </c>
      <c r="J2592">
        <f>VLOOKUP(A2592,'VXX-IV'!A$1:C$4500,3,0)</f>
        <v>435.3</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445.05733004866045</v>
      </c>
      <c r="J2593">
        <f>VLOOKUP(A2593,'VXX-IV'!A$1:C$4500,3,0)</f>
        <v>445.3</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448.99179828311958</v>
      </c>
      <c r="J2594">
        <f>VLOOKUP(A2594,'VXX-IV'!A$1:C$4500,3,0)</f>
        <v>449.23</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441.20546239764565</v>
      </c>
      <c r="J2595">
        <f>VLOOKUP(A2595,'VXX-IV'!A$1:C$4500,3,0)</f>
        <v>441.44</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460.35760219179502</v>
      </c>
      <c r="J2596">
        <f>VLOOKUP(A2596,'VXX-IV'!A$1:C$4500,3,0)</f>
        <v>460.61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454.05936904857549</v>
      </c>
      <c r="J2597">
        <f>VLOOKUP(A2597,'VXX-IV'!A$1:C$4500,3,0)</f>
        <v>454.3</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437.93545589446848</v>
      </c>
      <c r="J2598">
        <f>VLOOKUP(A2598,'VXX-IV'!A$1:C$4500,3,0)</f>
        <v>438.17</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446.35544912449876</v>
      </c>
      <c r="J2599">
        <f>VLOOKUP(A2599,'VXX-IV'!A$1:C$4500,3,0)</f>
        <v>446.59</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436.04462626819532</v>
      </c>
      <c r="J2600">
        <f>VLOOKUP(A2600,'VXX-IV'!A$1:C$4500,3,0)</f>
        <v>436.28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469.7913219319268</v>
      </c>
      <c r="J2601">
        <f>VLOOKUP(A2601,'VXX-IV'!A$1:C$4500,3,0)</f>
        <v>470.04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446.26387380996914</v>
      </c>
      <c r="J2602">
        <f>VLOOKUP(A2602,'VXX-IV'!A$1:C$4500,3,0)</f>
        <v>446.51</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459.26032932627322</v>
      </c>
      <c r="J2603">
        <f>VLOOKUP(A2603,'VXX-IV'!A$1:C$4500,3,0)</f>
        <v>459.5</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446.44715449453264</v>
      </c>
      <c r="J2604">
        <f>VLOOKUP(A2604,'VXX-IV'!A$1:C$4500,3,0)</f>
        <v>446.69</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448.81488028410905</v>
      </c>
      <c r="J2605">
        <f>VLOOKUP(A2605,'VXX-IV'!A$1:C$4500,3,0)</f>
        <v>449.06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454.29483632064341</v>
      </c>
      <c r="J2606">
        <f>VLOOKUP(A2606,'VXX-IV'!A$1:C$4500,3,0)</f>
        <v>454.54</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463.9525847091067</v>
      </c>
      <c r="J2607">
        <f>VLOOKUP(A2607,'VXX-IV'!A$1:C$4500,3,0)</f>
        <v>464.2</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458.86090522424746</v>
      </c>
      <c r="J2608">
        <f>VLOOKUP(A2608,'VXX-IV'!A$1:C$4500,3,0)</f>
        <v>459.11</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461.60896257262726</v>
      </c>
      <c r="J2609">
        <f>VLOOKUP(A2609,'VXX-IV'!A$1:C$4500,3,0)</f>
        <v>461.86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464.95513792775682</v>
      </c>
      <c r="J2610">
        <f>VLOOKUP(A2610,'VXX-IV'!A$1:C$4500,3,0)</f>
        <v>465.2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513.58242249087391</v>
      </c>
      <c r="J2611">
        <f>VLOOKUP(A2611,'VXX-IV'!A$1:C$4500,3,0)</f>
        <v>513.86</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538.00370505083049</v>
      </c>
      <c r="J2612">
        <f>VLOOKUP(A2612,'VXX-IV'!A$1:C$4500,3,0)</f>
        <v>538.29999999999995</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507.24588328288962</v>
      </c>
      <c r="J2613">
        <f>VLOOKUP(A2613,'VXX-IV'!A$1:C$4500,3,0)</f>
        <v>507.52</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540.79539047948447</v>
      </c>
      <c r="J2614">
        <f>VLOOKUP(A2614,'VXX-IV'!A$1:C$4500,3,0)</f>
        <v>541.09</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543.45638789571649</v>
      </c>
      <c r="J2615">
        <f>VLOOKUP(A2615,'VXX-IV'!A$1:C$4500,3,0)</f>
        <v>543.75</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556.34127639614837</v>
      </c>
      <c r="J2616">
        <f>VLOOKUP(A2616,'VXX-IV'!A$1:C$4500,3,0)</f>
        <v>556.64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538.0177463933768</v>
      </c>
      <c r="J2617">
        <f>VLOOKUP(A2617,'VXX-IV'!A$1:C$4500,3,0)</f>
        <v>538.30999999999995</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506.31802726126369</v>
      </c>
      <c r="J2618">
        <f>VLOOKUP(A2618,'VXX-IV'!A$1:C$4500,3,0)</f>
        <v>506.59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501.30311333052578</v>
      </c>
      <c r="J2619">
        <f>VLOOKUP(A2619,'VXX-IV'!A$1:C$4500,3,0)</f>
        <v>501.58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473.97843657121416</v>
      </c>
      <c r="J2620">
        <f>VLOOKUP(A2620,'VXX-IV'!A$1:C$4500,3,0)</f>
        <v>474.24</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456.82153958445531</v>
      </c>
      <c r="J2621">
        <f>VLOOKUP(A2621,'VXX-IV'!A$1:C$4500,3,0)</f>
        <v>457.07</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458.00368690091443</v>
      </c>
      <c r="J2622">
        <f>VLOOKUP(A2622,'VXX-IV'!A$1:C$4500,3,0)</f>
        <v>458.25</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440.90655266566614</v>
      </c>
      <c r="J2623">
        <f>VLOOKUP(A2623,'VXX-IV'!A$1:C$4500,3,0)</f>
        <v>441.14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443.60105386094682</v>
      </c>
      <c r="J2624">
        <f>VLOOKUP(A2624,'VXX-IV'!A$1:C$4500,3,0)</f>
        <v>443.84</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443.5906041253607</v>
      </c>
      <c r="J2625">
        <f>VLOOKUP(A2625,'VXX-IV'!A$1:C$4500,3,0)</f>
        <v>443.83</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440.38953616545433</v>
      </c>
      <c r="J2626">
        <f>VLOOKUP(A2626,'VXX-IV'!A$1:C$4500,3,0)</f>
        <v>440.63</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443.64630966985794</v>
      </c>
      <c r="J2627">
        <f>VLOOKUP(A2627,'VXX-IV'!A$1:C$4500,3,0)</f>
        <v>443.89</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438.98596480233471</v>
      </c>
      <c r="J2628">
        <f>VLOOKUP(A2628,'VXX-IV'!A$1:C$4500,3,0)</f>
        <v>439.22</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442.90651698676925</v>
      </c>
      <c r="J2629">
        <f>VLOOKUP(A2629,'VXX-IV'!A$1:C$4500,3,0)</f>
        <v>443.15</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446.13202163224042</v>
      </c>
      <c r="J2630">
        <f>VLOOKUP(A2630,'VXX-IV'!A$1:C$4500,3,0)</f>
        <v>446.37</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447.2247437535608</v>
      </c>
      <c r="J2631">
        <f>VLOOKUP(A2631,'VXX-IV'!A$1:C$4500,3,0)</f>
        <v>447.46</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452.45865531404274</v>
      </c>
      <c r="J2632">
        <f>VLOOKUP(A2632,'VXX-IV'!A$1:C$4500,3,0)</f>
        <v>452.7</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I2632*$D2633/$D2632*(1-I$1)^($A2633-$A2632)</f>
        <v>452.83778478033736</v>
      </c>
      <c r="J2633">
        <f>VLOOKUP(A2633,'VXX-IV'!A$1:C$4500,3,0)</f>
        <v>453.08</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446.35450568487784</v>
      </c>
      <c r="J2634">
        <f>VLOOKUP(A2634,'VXX-IV'!A$1:C$4500,3,0)</f>
        <v>446.59</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446.26019683353479</v>
      </c>
      <c r="J2635">
        <f>VLOOKUP(A2635,'VXX-IV'!A$1:C$4500,3,0)</f>
        <v>446.5</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436.98580609895367</v>
      </c>
      <c r="J2636">
        <f>VLOOKUP(A2636,'VXX-IV'!A$1:C$4500,3,0)</f>
        <v>437.22</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439.69816877363877</v>
      </c>
      <c r="J2637">
        <f>VLOOKUP(A2637,'VXX-IV'!A$1:C$4500,3,0)</f>
        <v>439.93</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451.12104234048684</v>
      </c>
      <c r="J2638">
        <f>VLOOKUP(A2638,'VXX-IV'!A$1:C$4500,3,0)</f>
        <v>451.36</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448.71386073342524</v>
      </c>
      <c r="J2639">
        <f>VLOOKUP(A2639,'VXX-IV'!A$1:C$4500,3,0)</f>
        <v>448.95</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447.71445449183767</v>
      </c>
      <c r="J2640">
        <f>VLOOKUP(A2640,'VXX-IV'!A$1:C$4500,3,0)</f>
        <v>447.95</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458.04868128210927</v>
      </c>
      <c r="J2641">
        <f>VLOOKUP(A2641,'VXX-IV'!A$1:C$4500,3,0)</f>
        <v>458.29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470.29737834895838</v>
      </c>
      <c r="J2642">
        <f>VLOOKUP(A2642,'VXX-IV'!A$1:C$4500,3,0)</f>
        <v>470.55</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444.56732478186643</v>
      </c>
      <c r="J2643">
        <f>VLOOKUP(A2643,'VXX-IV'!A$1:C$4500,3,0)</f>
        <v>444.81</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439.92587122586559</v>
      </c>
      <c r="J2644">
        <f>VLOOKUP(A2644,'VXX-IV'!A$1:C$4500,3,0)</f>
        <v>440.17</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433.8147851824703</v>
      </c>
      <c r="J2645">
        <f>VLOOKUP(A2645,'VXX-IV'!A$1:C$4500,3,0)</f>
        <v>434.05</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437.00179565260822</v>
      </c>
      <c r="J2646">
        <f>VLOOKUP(A2646,'VXX-IV'!A$1:C$4500,3,0)</f>
        <v>437.24</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459.05502217013606</v>
      </c>
      <c r="J2647">
        <f>VLOOKUP(A2647,'VXX-IV'!A$1:C$4500,3,0)</f>
        <v>459.3</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474.11265464108749</v>
      </c>
      <c r="J2648">
        <f>VLOOKUP(A2648,'VXX-IV'!A$1:C$4500,3,0)</f>
        <v>474.37</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452.38435872768804</v>
      </c>
      <c r="J2649">
        <f>VLOOKUP(A2649,'VXX-IV'!A$1:C$4500,3,0)</f>
        <v>452.63</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484.55063861736136</v>
      </c>
      <c r="J2650">
        <f>VLOOKUP(A2650,'VXX-IV'!A$1:C$4500,3,0)</f>
        <v>484.81</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472.52007370101012</v>
      </c>
      <c r="J2651">
        <f>VLOOKUP(A2651,'VXX-IV'!A$1:C$4500,3,0)</f>
        <v>472.77</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497.95321196494638</v>
      </c>
      <c r="J2652">
        <f>VLOOKUP(A2652,'VXX-IV'!A$1:C$4500,3,0)</f>
        <v>498.22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500.01120650097141</v>
      </c>
      <c r="J2653">
        <f>VLOOKUP(A2653,'VXX-IV'!A$1:C$4500,3,0)</f>
        <v>500.28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515.81425597268992</v>
      </c>
      <c r="J2654">
        <f>VLOOKUP(A2654,'VXX-IV'!A$1:C$4500,3,0)</f>
        <v>516.09</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506.49888684410581</v>
      </c>
      <c r="J2655">
        <f>VLOOKUP(A2655,'VXX-IV'!A$1:C$4500,3,0)</f>
        <v>506.77</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470.57391870056273</v>
      </c>
      <c r="J2656">
        <f>VLOOKUP(A2656,'VXX-IV'!A$1:C$4500,3,0)</f>
        <v>470.82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484.85770308499804</v>
      </c>
      <c r="J2657">
        <f>VLOOKUP(A2657,'VXX-IV'!A$1:C$4500,3,0)</f>
        <v>485.12</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519.81124852164601</v>
      </c>
      <c r="J2658">
        <f>VLOOKUP(A2658,'VXX-IV'!A$1:C$4500,3,0)</f>
        <v>520.09</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470.12108240672063</v>
      </c>
      <c r="J2659">
        <f>VLOOKUP(A2659,'VXX-IV'!A$1:C$4500,3,0)</f>
        <v>470.38</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516.52172098122071</v>
      </c>
      <c r="J2660">
        <f>VLOOKUP(A2660,'VXX-IV'!A$1:C$4500,3,0)</f>
        <v>516.79999999999995</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575.65486821995671</v>
      </c>
      <c r="J2661">
        <f>VLOOKUP(A2661,'VXX-IV'!A$1:C$4500,3,0)</f>
        <v>575.96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648.73319613324441</v>
      </c>
      <c r="J2662">
        <f>VLOOKUP(A2662,'VXX-IV'!A$1:C$4500,3,0)</f>
        <v>649.08000000000004</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609.74465236532274</v>
      </c>
      <c r="J2663">
        <f>VLOOKUP(A2663,'VXX-IV'!A$1:C$4500,3,0)</f>
        <v>610.08000000000004</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685.71727573116334</v>
      </c>
      <c r="J2664">
        <f>VLOOKUP(A2664,'VXX-IV'!A$1:C$4500,3,0)</f>
        <v>686.09</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650.6135460029808</v>
      </c>
      <c r="J2665">
        <f>VLOOKUP(A2665,'VXX-IV'!A$1:C$4500,3,0)</f>
        <v>650.97</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616.10392764868527</v>
      </c>
      <c r="J2666">
        <f>VLOOKUP(A2666,'VXX-IV'!A$1:C$4500,3,0)</f>
        <v>616.44000000000005</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563.22972878338499</v>
      </c>
      <c r="J2667">
        <f>VLOOKUP(A2667,'VXX-IV'!A$1:C$4500,3,0)</f>
        <v>563.53</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520.70130209688011</v>
      </c>
      <c r="J2668">
        <f>VLOOKUP(A2668,'VXX-IV'!A$1:C$4500,3,0)</f>
        <v>520.98</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556.01582525476715</v>
      </c>
      <c r="J2669">
        <f>VLOOKUP(A2669,'VXX-IV'!A$1:C$4500,3,0)</f>
        <v>556.32000000000005</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531.50132904101702</v>
      </c>
      <c r="J2670">
        <f>VLOOKUP(A2670,'VXX-IV'!A$1:C$4500,3,0)</f>
        <v>531.79</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521.0432051060036</v>
      </c>
      <c r="J2671">
        <f>VLOOKUP(A2671,'VXX-IV'!A$1:C$4500,3,0)</f>
        <v>521.32000000000005</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520.08463253517243</v>
      </c>
      <c r="J2672">
        <f>VLOOKUP(A2672,'VXX-IV'!A$1:C$4500,3,0)</f>
        <v>520.36</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483.51670997195362</v>
      </c>
      <c r="J2673">
        <f>VLOOKUP(A2673,'VXX-IV'!A$1:C$4500,3,0)</f>
        <v>483.78</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500.38951110493105</v>
      </c>
      <c r="J2674">
        <f>VLOOKUP(A2674,'VXX-IV'!A$1:C$4500,3,0)</f>
        <v>500.66</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497.15429165253522</v>
      </c>
      <c r="J2675">
        <f>VLOOKUP(A2675,'VXX-IV'!A$1:C$4500,3,0)</f>
        <v>497.42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487.47725658007334</v>
      </c>
      <c r="J2676">
        <f>VLOOKUP(A2676,'VXX-IV'!A$1:C$4500,3,0)</f>
        <v>487.74</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492.65405780721875</v>
      </c>
      <c r="J2677">
        <f>VLOOKUP(A2677,'VXX-IV'!A$1:C$4500,3,0)</f>
        <v>492.92</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490.95783639319347</v>
      </c>
      <c r="J2678">
        <f>VLOOKUP(A2678,'VXX-IV'!A$1:C$4500,3,0)</f>
        <v>491.22</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477.18131234666231</v>
      </c>
      <c r="J2679">
        <f>VLOOKUP(A2679,'VXX-IV'!A$1:C$4500,3,0)</f>
        <v>477.44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464.11876356973147</v>
      </c>
      <c r="J2680">
        <f>VLOOKUP(A2680,'VXX-IV'!A$1:C$4500,3,0)</f>
        <v>464.37</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463.80294684903117</v>
      </c>
      <c r="J2681">
        <f>VLOOKUP(A2681,'VXX-IV'!A$1:C$4500,3,0)</f>
        <v>464.05</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444.38905281736641</v>
      </c>
      <c r="J2682">
        <f>VLOOKUP(A2682,'VXX-IV'!A$1:C$4500,3,0)</f>
        <v>444.63</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443.16643801923311</v>
      </c>
      <c r="J2683">
        <f>VLOOKUP(A2683,'VXX-IV'!A$1:C$4500,3,0)</f>
        <v>443.41</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453.3564758212263</v>
      </c>
      <c r="J2684">
        <f>VLOOKUP(A2684,'VXX-IV'!A$1:C$4500,3,0)</f>
        <v>453.6</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463.59421675995748</v>
      </c>
      <c r="J2685">
        <f>VLOOKUP(A2685,'VXX-IV'!A$1:C$4500,3,0)</f>
        <v>463.84</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455.61760429505512</v>
      </c>
      <c r="J2686">
        <f>VLOOKUP(A2686,'VXX-IV'!A$1:C$4500,3,0)</f>
        <v>455.86</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456.93357121172653</v>
      </c>
      <c r="J2687">
        <f>VLOOKUP(A2687,'VXX-IV'!A$1:C$4500,3,0)</f>
        <v>457.18</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454.98159582038511</v>
      </c>
      <c r="J2688">
        <f>VLOOKUP(A2688,'VXX-IV'!A$1:C$4500,3,0)</f>
        <v>455.23</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460.91816349364882</v>
      </c>
      <c r="J2689">
        <f>VLOOKUP(A2689,'VXX-IV'!A$1:C$4500,3,0)</f>
        <v>461.16</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450.76028887153723</v>
      </c>
      <c r="J2690">
        <f>VLOOKUP(A2690,'VXX-IV'!A$1:C$4500,3,0)</f>
        <v>451</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445.45860380680796</v>
      </c>
      <c r="J2691">
        <f>VLOOKUP(A2691,'VXX-IV'!A$1:C$4500,3,0)</f>
        <v>445.7</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434.57610463060564</v>
      </c>
      <c r="J2692">
        <f>VLOOKUP(A2692,'VXX-IV'!A$1:C$4500,3,0)</f>
        <v>434.81</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431.94277391257367</v>
      </c>
      <c r="J2693">
        <f>VLOOKUP(A2693,'VXX-IV'!A$1:C$4500,3,0)</f>
        <v>432.17</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425.40664229192146</v>
      </c>
      <c r="J2694">
        <f>VLOOKUP(A2694,'VXX-IV'!A$1:C$4500,3,0)</f>
        <v>425.64</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441.04241172356228</v>
      </c>
      <c r="J2695">
        <f>VLOOKUP(A2695,'VXX-IV'!A$1:C$4500,3,0)</f>
        <v>441.28</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462.15989874269059</v>
      </c>
      <c r="J2696">
        <f>VLOOKUP(A2696,'VXX-IV'!A$1:C$4500,3,0)</f>
        <v>462.41</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I2696*$D2697/$D2696*(1-I$1)^($A2697-$A2696)</f>
        <v>426.28997825390917</v>
      </c>
      <c r="J2697">
        <f>VLOOKUP(A2697,'VXX-IV'!A$1:C$4500,3,0)</f>
        <v>426.52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427.63817063394134</v>
      </c>
      <c r="J2698">
        <f>VLOOKUP(A2698,'VXX-IV'!A$1:C$4500,3,0)</f>
        <v>427.87</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420.56976460956855</v>
      </c>
      <c r="J2699">
        <f>VLOOKUP(A2699,'VXX-IV'!A$1:C$4500,3,0)</f>
        <v>420.8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414.73423819497918</v>
      </c>
      <c r="J2700">
        <f>VLOOKUP(A2700,'VXX-IV'!A$1:C$4500,3,0)</f>
        <v>414.96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440.38256192363008</v>
      </c>
      <c r="J2701">
        <f>VLOOKUP(A2701,'VXX-IV'!A$1:C$4500,3,0)</f>
        <v>440.62</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442.14453309948982</v>
      </c>
      <c r="J2702">
        <f>VLOOKUP(A2702,'VXX-IV'!A$1:C$4500,3,0)</f>
        <v>442.39</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493.46631456756654</v>
      </c>
      <c r="J2703">
        <f>VLOOKUP(A2703,'VXX-IV'!A$1:C$4500,3,0)</f>
        <v>493.73</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534.30033354956947</v>
      </c>
      <c r="J2704">
        <f>VLOOKUP(A2704,'VXX-IV'!A$1:C$4500,3,0)</f>
        <v>534.59</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536.49124745933364</v>
      </c>
      <c r="J2705">
        <f>VLOOKUP(A2705,'VXX-IV'!A$1:C$4500,3,0)</f>
        <v>536.78</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526.45207686086428</v>
      </c>
      <c r="J2706">
        <f>VLOOKUP(A2706,'VXX-IV'!A$1:C$4500,3,0)</f>
        <v>526.73</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567.42272384612681</v>
      </c>
      <c r="J2707">
        <f>VLOOKUP(A2707,'VXX-IV'!A$1:C$4500,3,0)</f>
        <v>567.73</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498.24763454181539</v>
      </c>
      <c r="J2708">
        <f>VLOOKUP(A2708,'VXX-IV'!A$1:C$4500,3,0)</f>
        <v>498.51</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485.42129222628841</v>
      </c>
      <c r="J2709">
        <f>VLOOKUP(A2709,'VXX-IV'!A$1:C$4500,3,0)</f>
        <v>485.68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467.61670367031769</v>
      </c>
      <c r="J2710">
        <f>VLOOKUP(A2710,'VXX-IV'!A$1:C$4500,3,0)</f>
        <v>467.87</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464.06965599268881</v>
      </c>
      <c r="J2711">
        <f>VLOOKUP(A2711,'VXX-IV'!A$1:C$4500,3,0)</f>
        <v>464.32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451.04626905793191</v>
      </c>
      <c r="J2712">
        <f>VLOOKUP(A2712,'VXX-IV'!A$1:C$4500,3,0)</f>
        <v>451.29</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458.80032732204091</v>
      </c>
      <c r="J2713">
        <f>VLOOKUP(A2713,'VXX-IV'!A$1:C$4500,3,0)</f>
        <v>459.05</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447.60048890596579</v>
      </c>
      <c r="J2714">
        <f>VLOOKUP(A2714,'VXX-IV'!A$1:C$4500,3,0)</f>
        <v>447.84</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454.09851945676752</v>
      </c>
      <c r="J2715">
        <f>VLOOKUP(A2715,'VXX-IV'!A$1:C$4500,3,0)</f>
        <v>454.34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463.3253396575621</v>
      </c>
      <c r="J2716">
        <f>VLOOKUP(A2716,'VXX-IV'!A$1:C$4500,3,0)</f>
        <v>463.57</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503.23470670814999</v>
      </c>
      <c r="J2717">
        <f>VLOOKUP(A2717,'VXX-IV'!A$1:C$4500,3,0)</f>
        <v>503.5</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500.18102251149122</v>
      </c>
      <c r="J2718">
        <f>VLOOKUP(A2718,'VXX-IV'!A$1:C$4500,3,0)</f>
        <v>500.45</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531.70857901950478</v>
      </c>
      <c r="J2719">
        <f>VLOOKUP(A2719,'VXX-IV'!A$1:C$4500,3,0)</f>
        <v>532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548.34111522388673</v>
      </c>
      <c r="J2720">
        <f>VLOOKUP(A2720,'VXX-IV'!A$1:C$4500,3,0)</f>
        <v>548.64</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521.11051758105953</v>
      </c>
      <c r="J2721">
        <f>VLOOKUP(A2721,'VXX-IV'!A$1:C$4500,3,0)</f>
        <v>521.39</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492.4532960476281</v>
      </c>
      <c r="J2722">
        <f>VLOOKUP(A2722,'VXX-IV'!A$1:C$4500,3,0)</f>
        <v>492.72</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517.86169071403253</v>
      </c>
      <c r="J2723">
        <f>VLOOKUP(A2723,'VXX-IV'!A$1:C$4500,3,0)</f>
        <v>518.14</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539.14095647646184</v>
      </c>
      <c r="J2724">
        <f>VLOOKUP(A2724,'VXX-IV'!A$1:C$4500,3,0)</f>
        <v>539.42999999999995</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550.42178814738713</v>
      </c>
      <c r="J2725">
        <f>VLOOKUP(A2725,'VXX-IV'!A$1:C$4500,3,0)</f>
        <v>550.72</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555.84019775538673</v>
      </c>
      <c r="J2726">
        <f>VLOOKUP(A2726,'VXX-IV'!A$1:C$4500,3,0)</f>
        <v>556.14</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580.87622751258027</v>
      </c>
      <c r="J2727">
        <f>VLOOKUP(A2727,'VXX-IV'!A$1:C$4500,3,0)</f>
        <v>581.19000000000005</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562.23737617724487</v>
      </c>
      <c r="J2728">
        <f>VLOOKUP(A2728,'VXX-IV'!A$1:C$4500,3,0)</f>
        <v>562.54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561.61337900658873</v>
      </c>
      <c r="J2729">
        <f>VLOOKUP(A2729,'VXX-IV'!A$1:C$4500,3,0)</f>
        <v>561.91999999999996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526.71811827177123</v>
      </c>
      <c r="J2730">
        <f>VLOOKUP(A2730,'VXX-IV'!A$1:C$4500,3,0)</f>
        <v>527</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498.95919964765125</v>
      </c>
      <c r="J2731">
        <f>VLOOKUP(A2731,'VXX-IV'!A$1:C$4500,3,0)</f>
        <v>499.23</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512.59001982790176</v>
      </c>
      <c r="J2732">
        <f>VLOOKUP(A2732,'VXX-IV'!A$1:C$4500,3,0)</f>
        <v>512.86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481.6164322505482</v>
      </c>
      <c r="J2733">
        <f>VLOOKUP(A2733,'VXX-IV'!A$1:C$4500,3,0)</f>
        <v>481.88</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498.51877087146505</v>
      </c>
      <c r="J2734">
        <f>VLOOKUP(A2734,'VXX-IV'!A$1:C$4500,3,0)</f>
        <v>498.79</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566.77943034711336</v>
      </c>
      <c r="J2735">
        <f>VLOOKUP(A2735,'VXX-IV'!A$1:C$4500,3,0)</f>
        <v>567.08000000000004</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529.12069005369551</v>
      </c>
      <c r="J2736">
        <f>VLOOKUP(A2736,'VXX-IV'!A$1:C$4500,3,0)</f>
        <v>529.41</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577.50854204138068</v>
      </c>
      <c r="J2737">
        <f>VLOOKUP(A2737,'VXX-IV'!A$1:C$4500,3,0)</f>
        <v>577.82000000000005</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553.16603087732324</v>
      </c>
      <c r="J2738">
        <f>VLOOKUP(A2738,'VXX-IV'!A$1:C$4500,3,0)</f>
        <v>553.46</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529.71131254760019</v>
      </c>
      <c r="J2739">
        <f>VLOOKUP(A2739,'VXX-IV'!A$1:C$4500,3,0)</f>
        <v>530</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552.61241961266046</v>
      </c>
      <c r="J2740">
        <f>VLOOKUP(A2740,'VXX-IV'!A$1:C$4500,3,0)</f>
        <v>552.91</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527.55950638193519</v>
      </c>
      <c r="J2741">
        <f>VLOOKUP(A2741,'VXX-IV'!A$1:C$4500,3,0)</f>
        <v>527.84</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541.04268025814974</v>
      </c>
      <c r="J2742">
        <f>VLOOKUP(A2742,'VXX-IV'!A$1:C$4500,3,0)</f>
        <v>541.34</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552.10371375874388</v>
      </c>
      <c r="J2743">
        <f>VLOOKUP(A2743,'VXX-IV'!A$1:C$4500,3,0)</f>
        <v>552.4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528.51792755882013</v>
      </c>
      <c r="J2744">
        <f>VLOOKUP(A2744,'VXX-IV'!A$1:C$4500,3,0)</f>
        <v>528.79999999999995</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525.98378350047699</v>
      </c>
      <c r="J2745">
        <f>VLOOKUP(A2745,'VXX-IV'!A$1:C$4500,3,0)</f>
        <v>526.27</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499.34255880472841</v>
      </c>
      <c r="J2746">
        <f>VLOOKUP(A2746,'VXX-IV'!A$1:C$4500,3,0)</f>
        <v>499.61</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496.387680241711</v>
      </c>
      <c r="J2747">
        <f>VLOOKUP(A2747,'VXX-IV'!A$1:C$4500,3,0)</f>
        <v>496.66</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498.50966333502703</v>
      </c>
      <c r="J2748">
        <f>VLOOKUP(A2748,'VXX-IV'!A$1:C$4500,3,0)</f>
        <v>498.78</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488.25460311389924</v>
      </c>
      <c r="J2749">
        <f>VLOOKUP(A2749,'VXX-IV'!A$1:C$4500,3,0)</f>
        <v>488.52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481.666698706928</v>
      </c>
      <c r="J2750">
        <f>VLOOKUP(A2750,'VXX-IV'!A$1:C$4500,3,0)</f>
        <v>481.93</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462.69075818058008</v>
      </c>
      <c r="J2751">
        <f>VLOOKUP(A2751,'VXX-IV'!A$1:C$4500,3,0)</f>
        <v>462.94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465.47048039384771</v>
      </c>
      <c r="J2752">
        <f>VLOOKUP(A2752,'VXX-IV'!A$1:C$4500,3,0)</f>
        <v>465.72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442.47710025808703</v>
      </c>
      <c r="J2753">
        <f>VLOOKUP(A2753,'VXX-IV'!A$1:C$4500,3,0)</f>
        <v>442.72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450.88487556266438</v>
      </c>
      <c r="J2754">
        <f>VLOOKUP(A2754,'VXX-IV'!A$1:C$4500,3,0)</f>
        <v>451.13</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441.7492758294087</v>
      </c>
      <c r="J2755">
        <f>VLOOKUP(A2755,'VXX-IV'!A$1:C$4500,3,0)</f>
        <v>441.98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437.33006452797105</v>
      </c>
      <c r="J2756">
        <f>VLOOKUP(A2756,'VXX-IV'!A$1:C$4500,3,0)</f>
        <v>437.57</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425.06669098663377</v>
      </c>
      <c r="J2757">
        <f>VLOOKUP(A2757,'VXX-IV'!A$1:C$4500,3,0)</f>
        <v>425.3</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435.77055120758524</v>
      </c>
      <c r="J2758">
        <f>VLOOKUP(A2758,'VXX-IV'!A$1:C$4500,3,0)</f>
        <v>436</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435.10185258755018</v>
      </c>
      <c r="J2759">
        <f>VLOOKUP(A2759,'VXX-IV'!A$1:C$4500,3,0)</f>
        <v>435.34</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426.77216231407812</v>
      </c>
      <c r="J2760">
        <f>VLOOKUP(A2760,'VXX-IV'!A$1:C$4500,3,0)</f>
        <v>427</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I2760*$D2761/$D2760*(1-I$1)^($A2761-$A2760)</f>
        <v>447.09013901521536</v>
      </c>
      <c r="J2761">
        <f>VLOOKUP(A2761,'VXX-IV'!A$1:C$4500,3,0)</f>
        <v>447.33</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440.0534472567187</v>
      </c>
      <c r="J2762">
        <f>VLOOKUP(A2762,'VXX-IV'!A$1:C$4500,3,0)</f>
        <v>440.29</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463.01288797289305</v>
      </c>
      <c r="J2763">
        <f>VLOOKUP(A2763,'VXX-IV'!A$1:C$4500,3,0)</f>
        <v>463.26</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467.82135007354077</v>
      </c>
      <c r="J2764">
        <f>VLOOKUP(A2764,'VXX-IV'!A$1:C$4500,3,0)</f>
        <v>468.07</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438.35592485541747</v>
      </c>
      <c r="J2765">
        <f>VLOOKUP(A2765,'VXX-IV'!A$1:C$4500,3,0)</f>
        <v>438.59</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450.20121261747369</v>
      </c>
      <c r="J2766">
        <f>VLOOKUP(A2766,'VXX-IV'!A$1:C$4500,3,0)</f>
        <v>450.44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440.2666782131617</v>
      </c>
      <c r="J2767">
        <f>VLOOKUP(A2767,'VXX-IV'!A$1:C$4500,3,0)</f>
        <v>440.5</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437.22149391812036</v>
      </c>
      <c r="J2768">
        <f>VLOOKUP(A2768,'VXX-IV'!A$1:C$4500,3,0)</f>
        <v>437.45</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415.82257954928798</v>
      </c>
      <c r="J2769">
        <f>VLOOKUP(A2769,'VXX-IV'!A$1:C$4500,3,0)</f>
        <v>416.04</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416.07697224218634</v>
      </c>
      <c r="J2770">
        <f>VLOOKUP(A2770,'VXX-IV'!A$1:C$4500,3,0)</f>
        <v>416.3</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408.10837494346902</v>
      </c>
      <c r="J2771">
        <f>VLOOKUP(A2771,'VXX-IV'!A$1:C$4500,3,0)</f>
        <v>408.33</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405.98497663248583</v>
      </c>
      <c r="J2772">
        <f>VLOOKUP(A2772,'VXX-IV'!A$1:C$4500,3,0)</f>
        <v>406.2</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401.80645529401687</v>
      </c>
      <c r="J2773">
        <f>VLOOKUP(A2773,'VXX-IV'!A$1:C$4500,3,0)</f>
        <v>402.03</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417.73272458928489</v>
      </c>
      <c r="J2774">
        <f>VLOOKUP(A2774,'VXX-IV'!A$1:C$4500,3,0)</f>
        <v>417.96</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414.11198102941137</v>
      </c>
      <c r="J2775">
        <f>VLOOKUP(A2775,'VXX-IV'!A$1:C$4500,3,0)</f>
        <v>414.33</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409.35078535398213</v>
      </c>
      <c r="J2776">
        <f>VLOOKUP(A2776,'VXX-IV'!A$1:C$4500,3,0)</f>
        <v>409.57</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399.41678096426665</v>
      </c>
      <c r="J2777">
        <f>VLOOKUP(A2777,'VXX-IV'!A$1:C$4500,3,0)</f>
        <v>399.63</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410.91443216054432</v>
      </c>
      <c r="J2778">
        <f>VLOOKUP(A2778,'VXX-IV'!A$1:C$4500,3,0)</f>
        <v>411.13</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406.15960949235364</v>
      </c>
      <c r="J2779">
        <f>VLOOKUP(A2779,'VXX-IV'!A$1:C$4500,3,0)</f>
        <v>406.38</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399.3521146574916</v>
      </c>
      <c r="J2780">
        <f>VLOOKUP(A2780,'VXX-IV'!A$1:C$4500,3,0)</f>
        <v>399.57</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390.99242624674662</v>
      </c>
      <c r="J2781">
        <f>VLOOKUP(A2781,'VXX-IV'!A$1:C$4500,3,0)</f>
        <v>391.2</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390.17446481938543</v>
      </c>
      <c r="J2782">
        <f>VLOOKUP(A2782,'VXX-IV'!A$1:C$4500,3,0)</f>
        <v>390.39</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381.32097919725186</v>
      </c>
      <c r="J2783">
        <f>VLOOKUP(A2783,'VXX-IV'!A$1:C$4500,3,0)</f>
        <v>381.52</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367.48178026800406</v>
      </c>
      <c r="J2784">
        <f>VLOOKUP(A2784,'VXX-IV'!A$1:C$4500,3,0)</f>
        <v>367.68</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350.44370465573672</v>
      </c>
      <c r="J2785">
        <f>VLOOKUP(A2785,'VXX-IV'!A$1:C$4500,3,0)</f>
        <v>350.63</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365.99545670926898</v>
      </c>
      <c r="J2786">
        <f>VLOOKUP(A2786,'VXX-IV'!A$1:C$4500,3,0)</f>
        <v>366.2</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355.32084122796601</v>
      </c>
      <c r="J2787">
        <f>VLOOKUP(A2787,'VXX-IV'!A$1:C$4500,3,0)</f>
        <v>355.51</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348.49042016187889</v>
      </c>
      <c r="J2788">
        <f>VLOOKUP(A2788,'VXX-IV'!A$1:C$4500,3,0)</f>
        <v>348.68</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344.03973755458526</v>
      </c>
      <c r="J2789">
        <f>VLOOKUP(A2789,'VXX-IV'!A$1:C$4500,3,0)</f>
        <v>344.22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356.18209823736561</v>
      </c>
      <c r="J2790">
        <f>VLOOKUP(A2790,'VXX-IV'!A$1:C$4500,3,0)</f>
        <v>356.37</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345.43988663300888</v>
      </c>
      <c r="J2791">
        <f>VLOOKUP(A2791,'VXX-IV'!A$1:C$4500,3,0)</f>
        <v>345.63</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344.3101280096364</v>
      </c>
      <c r="J2792">
        <f>VLOOKUP(A2792,'VXX-IV'!A$1:C$4500,3,0)</f>
        <v>344.49</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339.83199735259012</v>
      </c>
      <c r="J2793">
        <f>VLOOKUP(A2793,'VXX-IV'!A$1:C$4500,3,0)</f>
        <v>340.02</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335.63765650831743</v>
      </c>
      <c r="J2794">
        <f>VLOOKUP(A2794,'VXX-IV'!A$1:C$4500,3,0)</f>
        <v>335.82</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334.03261294781839</v>
      </c>
      <c r="J2795">
        <f>VLOOKUP(A2795,'VXX-IV'!A$1:C$4500,3,0)</f>
        <v>334.22</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343.63968029981936</v>
      </c>
      <c r="J2796">
        <f>VLOOKUP(A2796,'VXX-IV'!A$1:C$4500,3,0)</f>
        <v>343.82</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330.51227344771996</v>
      </c>
      <c r="J2797">
        <f>VLOOKUP(A2797,'VXX-IV'!A$1:C$4500,3,0)</f>
        <v>330.69</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342.78181110482097</v>
      </c>
      <c r="J2798">
        <f>VLOOKUP(A2798,'VXX-IV'!A$1:C$4500,3,0)</f>
        <v>342.97</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349.72044049841406</v>
      </c>
      <c r="J2799">
        <f>VLOOKUP(A2799,'VXX-IV'!A$1:C$4500,3,0)</f>
        <v>349.91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331.02073808706001</v>
      </c>
      <c r="J2800">
        <f>VLOOKUP(A2800,'VXX-IV'!A$1:C$4500,3,0)</f>
        <v>331.2</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330.9970711033672</v>
      </c>
      <c r="J2801">
        <f>VLOOKUP(A2801,'VXX-IV'!A$1:C$4500,3,0)</f>
        <v>331.17</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344.77763148054305</v>
      </c>
      <c r="J2802">
        <f>VLOOKUP(A2802,'VXX-IV'!A$1:C$4500,3,0)</f>
        <v>344.96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350.58552172392086</v>
      </c>
      <c r="J2803">
        <f>VLOOKUP(A2803,'VXX-IV'!A$1:C$4500,3,0)</f>
        <v>350.78</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345.89271239162139</v>
      </c>
      <c r="J2804">
        <f>VLOOKUP(A2804,'VXX-IV'!A$1:C$4500,3,0)</f>
        <v>346.08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331.03234474377496</v>
      </c>
      <c r="J2805">
        <f>VLOOKUP(A2805,'VXX-IV'!A$1:C$4500,3,0)</f>
        <v>331.21</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340.82630118373623</v>
      </c>
      <c r="J2806">
        <f>VLOOKUP(A2806,'VXX-IV'!A$1:C$4500,3,0)</f>
        <v>341.01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335.24668205482584</v>
      </c>
      <c r="J2807">
        <f>VLOOKUP(A2807,'VXX-IV'!A$1:C$4500,3,0)</f>
        <v>335.43</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330.57819711558255</v>
      </c>
      <c r="J2808">
        <f>VLOOKUP(A2808,'VXX-IV'!A$1:C$4500,3,0)</f>
        <v>330.76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323.22856494314618</v>
      </c>
      <c r="J2809">
        <f>VLOOKUP(A2809,'VXX-IV'!A$1:C$4500,3,0)</f>
        <v>323.39999999999998</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321.24755859033263</v>
      </c>
      <c r="J2810">
        <f>VLOOKUP(A2810,'VXX-IV'!A$1:C$4500,3,0)</f>
        <v>321.42</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309.98583269602443</v>
      </c>
      <c r="J2811">
        <f>VLOOKUP(A2811,'VXX-IV'!A$1:C$4500,3,0)</f>
        <v>310.14999999999998</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307.85738997538169</v>
      </c>
      <c r="J2812">
        <f>VLOOKUP(A2812,'VXX-IV'!A$1:C$4500,3,0)</f>
        <v>308.02</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307.8500047838026</v>
      </c>
      <c r="J2813">
        <f>VLOOKUP(A2813,'VXX-IV'!A$1:C$4500,3,0)</f>
        <v>308.02</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296.6128671465512</v>
      </c>
      <c r="J2814">
        <f>VLOOKUP(A2814,'VXX-IV'!A$1:C$4500,3,0)</f>
        <v>296.77</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298.87424384949827</v>
      </c>
      <c r="J2815">
        <f>VLOOKUP(A2815,'VXX-IV'!A$1:C$4500,3,0)</f>
        <v>299.04000000000002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308.25251299624028</v>
      </c>
      <c r="J2816">
        <f>VLOOKUP(A2816,'VXX-IV'!A$1:C$4500,3,0)</f>
        <v>308.42</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300.53296944402535</v>
      </c>
      <c r="J2817">
        <f>VLOOKUP(A2817,'VXX-IV'!A$1:C$4500,3,0)</f>
        <v>300.69</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300.04575393485806</v>
      </c>
      <c r="J2818">
        <f>VLOOKUP(A2818,'VXX-IV'!A$1:C$4500,3,0)</f>
        <v>300.20999999999998</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302.74664198215299</v>
      </c>
      <c r="J2819">
        <f>VLOOKUP(A2819,'VXX-IV'!A$1:C$4500,3,0)</f>
        <v>302.91000000000003</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301.72031009331715</v>
      </c>
      <c r="J2820">
        <f>VLOOKUP(A2820,'VXX-IV'!A$1:C$4500,3,0)</f>
        <v>301.88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307.2939774879361</v>
      </c>
      <c r="J2821">
        <f>VLOOKUP(A2821,'VXX-IV'!A$1:C$4500,3,0)</f>
        <v>307.45999999999998</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298.73847636409619</v>
      </c>
      <c r="J2822">
        <f>VLOOKUP(A2822,'VXX-IV'!A$1:C$4500,3,0)</f>
        <v>298.89999999999998</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308.54544046634629</v>
      </c>
      <c r="J2823">
        <f>VLOOKUP(A2823,'VXX-IV'!A$1:C$4500,3,0)</f>
        <v>308.70999999999998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305.31352999363696</v>
      </c>
      <c r="J2824">
        <f>VLOOKUP(A2824,'VXX-IV'!A$1:C$4500,3,0)</f>
        <v>305.48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I2824*$D2825/$D2824*(1-I$1)^($A2825-$A2824)</f>
        <v>312.64474541020166</v>
      </c>
      <c r="J2825">
        <f>VLOOKUP(A2825,'VXX-IV'!A$1:C$4500,3,0)</f>
        <v>312.81</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307.14155068995706</v>
      </c>
      <c r="J2826">
        <f>VLOOKUP(A2826,'VXX-IV'!A$1:C$4500,3,0)</f>
        <v>307.31</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293.25882584735439</v>
      </c>
      <c r="J2827">
        <f>VLOOKUP(A2827,'VXX-IV'!A$1:C$4500,3,0)</f>
        <v>293.42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287.22068142529099</v>
      </c>
      <c r="J2828">
        <f>VLOOKUP(A2828,'VXX-IV'!A$1:C$4500,3,0)</f>
        <v>287.38</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293.33769910413031</v>
      </c>
      <c r="J2829">
        <f>VLOOKUP(A2829,'VXX-IV'!A$1:C$4500,3,0)</f>
        <v>293.49</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307.08277961601266</v>
      </c>
      <c r="J2830">
        <f>VLOOKUP(A2830,'VXX-IV'!A$1:C$4500,3,0)</f>
        <v>307.25</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299.69968879977267</v>
      </c>
      <c r="J2831">
        <f>VLOOKUP(A2831,'VXX-IV'!A$1:C$4500,3,0)</f>
        <v>299.86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299.2136986633588</v>
      </c>
      <c r="J2832">
        <f>VLOOKUP(A2832,'VXX-IV'!A$1:C$4500,3,0)</f>
        <v>299.37</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286.94358360902118</v>
      </c>
      <c r="J2833">
        <f>VLOOKUP(A2833,'VXX-IV'!A$1:C$4500,3,0)</f>
        <v>287.10000000000002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295.43434774267718</v>
      </c>
      <c r="J2834">
        <f>VLOOKUP(A2834,'VXX-IV'!A$1:C$4500,3,0)</f>
        <v>295.58999999999997</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278.65786161258035</v>
      </c>
      <c r="J2835">
        <f>VLOOKUP(A2835,'VXX-IV'!A$1:C$4500,3,0)</f>
        <v>278.81</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270.59488062609711</v>
      </c>
      <c r="J2836">
        <f>VLOOKUP(A2836,'VXX-IV'!A$1:C$4500,3,0)</f>
        <v>270.74</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279.44266844378024</v>
      </c>
      <c r="J2837">
        <f>VLOOKUP(A2837,'VXX-IV'!A$1:C$4500,3,0)</f>
        <v>279.60000000000002</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280.1421784886827</v>
      </c>
      <c r="J2838">
        <f>VLOOKUP(A2838,'VXX-IV'!A$1:C$4500,3,0)</f>
        <v>280.29000000000002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277.98353957443669</v>
      </c>
      <c r="J2839">
        <f>VLOOKUP(A2839,'VXX-IV'!A$1:C$4500,3,0)</f>
        <v>278.13</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325.72127034424136</v>
      </c>
      <c r="J2840">
        <f>VLOOKUP(A2840,'VXX-IV'!A$1:C$4500,3,0)</f>
        <v>325.89999999999998</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324.77719904978278</v>
      </c>
      <c r="J2841">
        <f>VLOOKUP(A2841,'VXX-IV'!A$1:C$4500,3,0)</f>
        <v>324.95</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300.11720849363951</v>
      </c>
      <c r="J2842">
        <f>VLOOKUP(A2842,'VXX-IV'!A$1:C$4500,3,0)</f>
        <v>300.27999999999997</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317.5342436465308</v>
      </c>
      <c r="J2843">
        <f>VLOOKUP(A2843,'VXX-IV'!A$1:C$4500,3,0)</f>
        <v>317.7</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323.58264280620693</v>
      </c>
      <c r="J2844">
        <f>VLOOKUP(A2844,'VXX-IV'!A$1:C$4500,3,0)</f>
        <v>323.76</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308.77310438568554</v>
      </c>
      <c r="J2845">
        <f>VLOOKUP(A2845,'VXX-IV'!A$1:C$4500,3,0)</f>
        <v>308.94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341.45576046810265</v>
      </c>
      <c r="J2846">
        <f>VLOOKUP(A2846,'VXX-IV'!A$1:C$4500,3,0)</f>
        <v>341.64</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350.09179242667062</v>
      </c>
      <c r="J2847">
        <f>VLOOKUP(A2847,'VXX-IV'!A$1:C$4500,3,0)</f>
        <v>350.28</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318.61171826435265</v>
      </c>
      <c r="J2848">
        <f>VLOOKUP(A2848,'VXX-IV'!A$1:C$4500,3,0)</f>
        <v>318.77999999999997</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284.89347381780999</v>
      </c>
      <c r="J2849">
        <f>VLOOKUP(A2849,'VXX-IV'!A$1:C$4500,3,0)</f>
        <v>285.05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283.02461245376151</v>
      </c>
      <c r="J2850">
        <f>VLOOKUP(A2850,'VXX-IV'!A$1:C$4500,3,0)</f>
        <v>283.18</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279.32848332182886</v>
      </c>
      <c r="J2851">
        <f>VLOOKUP(A2851,'VXX-IV'!A$1:C$4500,3,0)</f>
        <v>279.48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262.61941783574173</v>
      </c>
      <c r="J2852">
        <f>VLOOKUP(A2852,'VXX-IV'!A$1:C$4500,3,0)</f>
        <v>262.76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261.80863715984748</v>
      </c>
      <c r="J2853">
        <f>VLOOKUP(A2853,'VXX-IV'!A$1:C$4500,3,0)</f>
        <v>261.95</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257.82332334669195</v>
      </c>
      <c r="J2854">
        <f>VLOOKUP(A2854,'VXX-IV'!A$1:C$4500,3,0)</f>
        <v>257.95999999999998</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257.70339305345908</v>
      </c>
      <c r="J2855">
        <f>VLOOKUP(A2855,'VXX-IV'!A$1:C$4500,3,0)</f>
        <v>257.83999999999997</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256.79156016408524</v>
      </c>
      <c r="J2856">
        <f>VLOOKUP(A2856,'VXX-IV'!A$1:C$4500,3,0)</f>
        <v>256.93</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258.5897431490958</v>
      </c>
      <c r="J2857">
        <f>VLOOKUP(A2857,'VXX-IV'!A$1:C$4500,3,0)</f>
        <v>258.73</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269.36545377891395</v>
      </c>
      <c r="J2858">
        <f>VLOOKUP(A2858,'VXX-IV'!A$1:C$4500,3,0)</f>
        <v>269.51</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284.08118533743141</v>
      </c>
      <c r="J2859">
        <f>VLOOKUP(A2859,'VXX-IV'!A$1:C$4500,3,0)</f>
        <v>284.23</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261.00538352694525</v>
      </c>
      <c r="J2860">
        <f>VLOOKUP(A2860,'VXX-IV'!A$1:C$4500,3,0)</f>
        <v>261.14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256.54546971663655</v>
      </c>
      <c r="J2861">
        <f>VLOOKUP(A2861,'VXX-IV'!A$1:C$4500,3,0)</f>
        <v>256.68</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254.41137960003255</v>
      </c>
      <c r="J2862">
        <f>VLOOKUP(A2862,'VXX-IV'!A$1:C$4500,3,0)</f>
        <v>254.55</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254.97913668701349</v>
      </c>
      <c r="J2863">
        <f>VLOOKUP(A2863,'VXX-IV'!A$1:C$4500,3,0)</f>
        <v>255.12</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252.50240181990881</v>
      </c>
      <c r="J2864">
        <f>VLOOKUP(A2864,'VXX-IV'!A$1:C$4500,3,0)</f>
        <v>252.64</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255.68851705990224</v>
      </c>
      <c r="J2865">
        <f>VLOOKUP(A2865,'VXX-IV'!A$1:C$4500,3,0)</f>
        <v>255.83</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253.50492939557284</v>
      </c>
      <c r="J2866">
        <f>VLOOKUP(A2866,'VXX-IV'!A$1:C$4500,3,0)</f>
        <v>253.64</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260.17831495475167</v>
      </c>
      <c r="J2867">
        <f>VLOOKUP(A2867,'VXX-IV'!A$1:C$4500,3,0)</f>
        <v>260.32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256.7139441786627</v>
      </c>
      <c r="J2868">
        <f>VLOOKUP(A2868,'VXX-IV'!A$1:C$4500,3,0)</f>
        <v>256.86</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248.55251384752481</v>
      </c>
      <c r="J2869">
        <f>VLOOKUP(A2869,'VXX-IV'!A$1:C$4500,3,0)</f>
        <v>248.68</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260.38691970041418</v>
      </c>
      <c r="J2870">
        <f>VLOOKUP(A2870,'VXX-IV'!A$1:C$4500,3,0)</f>
        <v>260.52999999999997</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257.17479897592131</v>
      </c>
      <c r="J2871">
        <f>VLOOKUP(A2871,'VXX-IV'!A$1:C$4500,3,0)</f>
        <v>257.31</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253.93028809360152</v>
      </c>
      <c r="J2872">
        <f>VLOOKUP(A2872,'VXX-IV'!A$1:C$4500,3,0)</f>
        <v>254.07</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254.90229023185358</v>
      </c>
      <c r="J2873">
        <f>VLOOKUP(A2873,'VXX-IV'!A$1:C$4500,3,0)</f>
        <v>255.04</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252.59845010714352</v>
      </c>
      <c r="J2874">
        <f>VLOOKUP(A2874,'VXX-IV'!A$1:C$4500,3,0)</f>
        <v>252.73</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255.37805343903176</v>
      </c>
      <c r="J2875">
        <f>VLOOKUP(A2875,'VXX-IV'!A$1:C$4500,3,0)</f>
        <v>255.51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264.62820574338195</v>
      </c>
      <c r="J2876">
        <f>VLOOKUP(A2876,'VXX-IV'!A$1:C$4500,3,0)</f>
        <v>264.77</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290.96313254701528</v>
      </c>
      <c r="J2877">
        <f>VLOOKUP(A2877,'VXX-IV'!A$1:C$4500,3,0)</f>
        <v>291.12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331.94748474940627</v>
      </c>
      <c r="J2878">
        <f>VLOOKUP(A2878,'VXX-IV'!A$1:C$4500,3,0)</f>
        <v>332.13</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416.37576921507309</v>
      </c>
      <c r="J2879">
        <f>VLOOKUP(A2879,'VXX-IV'!A$1:C$4500,3,0)</f>
        <v>416.6</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419.21997685006068</v>
      </c>
      <c r="J2880">
        <f>VLOOKUP(A2880,'VXX-IV'!A$1:C$4500,3,0)</f>
        <v>419.45</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394.29370923839764</v>
      </c>
      <c r="J2881">
        <f>VLOOKUP(A2881,'VXX-IV'!A$1:C$4500,3,0)</f>
        <v>394.5</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399.96527285821168</v>
      </c>
      <c r="J2882">
        <f>VLOOKUP(A2882,'VXX-IV'!A$1:C$4500,3,0)</f>
        <v>400.18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404.74067268912808</v>
      </c>
      <c r="J2883">
        <f>VLOOKUP(A2883,'VXX-IV'!A$1:C$4500,3,0)</f>
        <v>404.96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436.09171486525554</v>
      </c>
      <c r="J2884">
        <f>VLOOKUP(A2884,'VXX-IV'!A$1:C$4500,3,0)</f>
        <v>436.33</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486.20066571900287</v>
      </c>
      <c r="J2885">
        <f>VLOOKUP(A2885,'VXX-IV'!A$1:C$4500,3,0)</f>
        <v>486.46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436.94932446852022</v>
      </c>
      <c r="J2886">
        <f>VLOOKUP(A2886,'VXX-IV'!A$1:C$4500,3,0)</f>
        <v>437.18</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434.33911823526677</v>
      </c>
      <c r="J2887">
        <f>VLOOKUP(A2887,'VXX-IV'!A$1:C$4500,3,0)</f>
        <v>434.57</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471.24819358896309</v>
      </c>
      <c r="J2888">
        <f>VLOOKUP(A2888,'VXX-IV'!A$1:C$4500,3,0)</f>
        <v>471.5</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I2888*$D2889/$D2888*(1-I$1)^($A2889-$A2888)</f>
        <v>425.32533907494206</v>
      </c>
      <c r="J2889">
        <f>VLOOKUP(A2889,'VXX-IV'!A$1:C$4500,3,0)</f>
        <v>425.56</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439.48754870505326</v>
      </c>
      <c r="J2890">
        <f>VLOOKUP(A2890,'VXX-IV'!A$1:C$4500,3,0)</f>
        <v>439.72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423.23308768245812</v>
      </c>
      <c r="J2891">
        <f>VLOOKUP(A2891,'VXX-IV'!A$1:C$4500,3,0)</f>
        <v>423.46</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413.87328049770451</v>
      </c>
      <c r="J2892">
        <f>VLOOKUP(A2892,'VXX-IV'!A$1:C$4500,3,0)</f>
        <v>414.1</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412.89928387929206</v>
      </c>
      <c r="J2893">
        <f>VLOOKUP(A2893,'VXX-IV'!A$1:C$4500,3,0)</f>
        <v>413.12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369.98672186171791</v>
      </c>
      <c r="J2894">
        <f>VLOOKUP(A2894,'VXX-IV'!A$1:C$4500,3,0)</f>
        <v>370.19</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343.71300429632555</v>
      </c>
      <c r="J2895">
        <f>VLOOKUP(A2895,'VXX-IV'!A$1:C$4500,3,0)</f>
        <v>343.9</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369.5020298761234</v>
      </c>
      <c r="J2896">
        <f>VLOOKUP(A2896,'VXX-IV'!A$1:C$4500,3,0)</f>
        <v>369.7</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389.13031398235159</v>
      </c>
      <c r="J2897">
        <f>VLOOKUP(A2897,'VXX-IV'!A$1:C$4500,3,0)</f>
        <v>389.34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357.08192574960151</v>
      </c>
      <c r="J2898">
        <f>VLOOKUP(A2898,'VXX-IV'!A$1:C$4500,3,0)</f>
        <v>357.28</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392.81868064294429</v>
      </c>
      <c r="J2899">
        <f>VLOOKUP(A2899,'VXX-IV'!A$1:C$4500,3,0)</f>
        <v>393.03</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381.73898056046625</v>
      </c>
      <c r="J2900">
        <f>VLOOKUP(A2900,'VXX-IV'!A$1:C$4500,3,0)</f>
        <v>381.94</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394.26213990938288</v>
      </c>
      <c r="J2901">
        <f>VLOOKUP(A2901,'VXX-IV'!A$1:C$4500,3,0)</f>
        <v>394.47</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402.69083260750108</v>
      </c>
      <c r="J2902">
        <f>VLOOKUP(A2902,'VXX-IV'!A$1:C$4500,3,0)</f>
        <v>402.91</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430.44382307022209</v>
      </c>
      <c r="J2903">
        <f>VLOOKUP(A2903,'VXX-IV'!A$1:C$4500,3,0)</f>
        <v>430.68</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427.76943564394429</v>
      </c>
      <c r="J2904">
        <f>VLOOKUP(A2904,'VXX-IV'!A$1:C$4500,3,0)</f>
        <v>428</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414.41172162768254</v>
      </c>
      <c r="J2905">
        <f>VLOOKUP(A2905,'VXX-IV'!A$1:C$4500,3,0)</f>
        <v>414.64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400.5572957160976</v>
      </c>
      <c r="J2906">
        <f>VLOOKUP(A2906,'VXX-IV'!A$1:C$4500,3,0)</f>
        <v>400.78</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381.21815669512102</v>
      </c>
      <c r="J2907">
        <f>VLOOKUP(A2907,'VXX-IV'!A$1:C$4500,3,0)</f>
        <v>381.42</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361.06918821884767</v>
      </c>
      <c r="J2908">
        <f>VLOOKUP(A2908,'VXX-IV'!A$1:C$4500,3,0)</f>
        <v>361.26</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369.32852109028624</v>
      </c>
      <c r="J2909">
        <f>VLOOKUP(A2909,'VXX-IV'!A$1:C$4500,3,0)</f>
        <v>369.53</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354.79314299259619</v>
      </c>
      <c r="J2910">
        <f>VLOOKUP(A2910,'VXX-IV'!A$1:C$4500,3,0)</f>
        <v>354.98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340.17585610606051</v>
      </c>
      <c r="J2911">
        <f>VLOOKUP(A2911,'VXX-IV'!A$1:C$4500,3,0)</f>
        <v>340.36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336.81979158715194</v>
      </c>
      <c r="J2912">
        <f>VLOOKUP(A2912,'VXX-IV'!A$1:C$4500,3,0)</f>
        <v>337</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313.44617776389964</v>
      </c>
      <c r="J2913">
        <f>VLOOKUP(A2913,'VXX-IV'!A$1:C$4500,3,0)</f>
        <v>313.62</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341.20670665579496</v>
      </c>
      <c r="J2914">
        <f>VLOOKUP(A2914,'VXX-IV'!A$1:C$4500,3,0)</f>
        <v>341.39</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342.1158203931808</v>
      </c>
      <c r="J2915">
        <f>VLOOKUP(A2915,'VXX-IV'!A$1:C$4500,3,0)</f>
        <v>342.3</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313.10506033177745</v>
      </c>
      <c r="J2916">
        <f>VLOOKUP(A2916,'VXX-IV'!A$1:C$4500,3,0)</f>
        <v>313.27</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310.44298896589248</v>
      </c>
      <c r="J2917">
        <f>VLOOKUP(A2917,'VXX-IV'!A$1:C$4500,3,0)</f>
        <v>310.61</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290.31247924907069</v>
      </c>
      <c r="J2918">
        <f>VLOOKUP(A2918,'VXX-IV'!A$1:C$4500,3,0)</f>
        <v>290.47000000000003</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309.70416405448452</v>
      </c>
      <c r="J2919">
        <f>VLOOKUP(A2919,'VXX-IV'!A$1:C$4500,3,0)</f>
        <v>309.87</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331.52556602533627</v>
      </c>
      <c r="J2920">
        <f>VLOOKUP(A2920,'VXX-IV'!A$1:C$4500,3,0)</f>
        <v>331.7</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291.90630110637278</v>
      </c>
      <c r="J2921">
        <f>VLOOKUP(A2921,'VXX-IV'!A$1:C$4500,3,0)</f>
        <v>292.07</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302.00386410302292</v>
      </c>
      <c r="J2922">
        <f>VLOOKUP(A2922,'VXX-IV'!A$1:C$4500,3,0)</f>
        <v>302.17</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307.79342984684928</v>
      </c>
      <c r="J2923">
        <f>VLOOKUP(A2923,'VXX-IV'!A$1:C$4500,3,0)</f>
        <v>307.95999999999998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300.02148817121946</v>
      </c>
      <c r="J2924">
        <f>VLOOKUP(A2924,'VXX-IV'!A$1:C$4500,3,0)</f>
        <v>300.19</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291.68059680286899</v>
      </c>
      <c r="J2925">
        <f>VLOOKUP(A2925,'VXX-IV'!A$1:C$4500,3,0)</f>
        <v>291.83999999999997</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294.99832808031891</v>
      </c>
      <c r="J2926">
        <f>VLOOKUP(A2926,'VXX-IV'!A$1:C$4500,3,0)</f>
        <v>295.16000000000003</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302.43106292354173</v>
      </c>
      <c r="J2927">
        <f>VLOOKUP(A2927,'VXX-IV'!A$1:C$4500,3,0)</f>
        <v>302.60000000000002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289.35070124272369</v>
      </c>
      <c r="J2928">
        <f>VLOOKUP(A2928,'VXX-IV'!A$1:C$4500,3,0)</f>
        <v>289.51</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294.20784669032054</v>
      </c>
      <c r="J2929">
        <f>VLOOKUP(A2929,'VXX-IV'!A$1:C$4500,3,0)</f>
        <v>294.36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303.99343611538961</v>
      </c>
      <c r="J2930">
        <f>VLOOKUP(A2930,'VXX-IV'!A$1:C$4500,3,0)</f>
        <v>304.16000000000003</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292.52752042864518</v>
      </c>
      <c r="J2931">
        <f>VLOOKUP(A2931,'VXX-IV'!A$1:C$4500,3,0)</f>
        <v>292.69</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286.31817920998662</v>
      </c>
      <c r="J2932">
        <f>VLOOKUP(A2932,'VXX-IV'!A$1:C$4500,3,0)</f>
        <v>286.47000000000003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306.14357603776517</v>
      </c>
      <c r="J2933">
        <f>VLOOKUP(A2933,'VXX-IV'!A$1:C$4500,3,0)</f>
        <v>306.31</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295.10294790163499</v>
      </c>
      <c r="J2934">
        <f>VLOOKUP(A2934,'VXX-IV'!A$1:C$4500,3,0)</f>
        <v>295.26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303.46524838186161</v>
      </c>
      <c r="J2935">
        <f>VLOOKUP(A2935,'VXX-IV'!A$1:C$4500,3,0)</f>
        <v>303.63</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328.783794064598</v>
      </c>
      <c r="J2936">
        <f>VLOOKUP(A2936,'VXX-IV'!A$1:C$4500,3,0)</f>
        <v>328.96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350.57525727849134</v>
      </c>
      <c r="J2937">
        <f>VLOOKUP(A2937,'VXX-IV'!A$1:C$4500,3,0)</f>
        <v>350.76</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314.91784704488231</v>
      </c>
      <c r="J2938">
        <f>VLOOKUP(A2938,'VXX-IV'!A$1:C$4500,3,0)</f>
        <v>315.08999999999997</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326.57640794620943</v>
      </c>
      <c r="J2939">
        <f>VLOOKUP(A2939,'VXX-IV'!A$1:C$4500,3,0)</f>
        <v>326.75</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313.34835509512453</v>
      </c>
      <c r="J2940">
        <f>VLOOKUP(A2940,'VXX-IV'!A$1:C$4500,3,0)</f>
        <v>313.51</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320.47439464781172</v>
      </c>
      <c r="J2941">
        <f>VLOOKUP(A2941,'VXX-IV'!A$1:C$4500,3,0)</f>
        <v>320.64999999999998</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307.6630544315679</v>
      </c>
      <c r="J2942">
        <f>VLOOKUP(A2942,'VXX-IV'!A$1:C$4500,3,0)</f>
        <v>307.83</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300.4978916314339</v>
      </c>
      <c r="J2943">
        <f>VLOOKUP(A2943,'VXX-IV'!A$1:C$4500,3,0)</f>
        <v>300.66000000000003</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307.85050899678782</v>
      </c>
      <c r="J2944">
        <f>VLOOKUP(A2944,'VXX-IV'!A$1:C$4500,3,0)</f>
        <v>308.02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296.97347459152593</v>
      </c>
      <c r="J2945">
        <f>VLOOKUP(A2945,'VXX-IV'!A$1:C$4500,3,0)</f>
        <v>297.13</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303.0883849735057</v>
      </c>
      <c r="J2946">
        <f>VLOOKUP(A2946,'VXX-IV'!A$1:C$4500,3,0)</f>
        <v>303.25</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299.28450343604311</v>
      </c>
      <c r="J2947">
        <f>VLOOKUP(A2947,'VXX-IV'!A$1:C$4500,3,0)</f>
        <v>299.45</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286.04045218466899</v>
      </c>
      <c r="J2948">
        <f>VLOOKUP(A2948,'VXX-IV'!A$1:C$4500,3,0)</f>
        <v>286.2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295.60364942767035</v>
      </c>
      <c r="J2949">
        <f>VLOOKUP(A2949,'VXX-IV'!A$1:C$4500,3,0)</f>
        <v>295.76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316.81404647806778</v>
      </c>
      <c r="J2950">
        <f>VLOOKUP(A2950,'VXX-IV'!A$1:C$4500,3,0)</f>
        <v>316.98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289.68246583235759</v>
      </c>
      <c r="J2951">
        <f>VLOOKUP(A2951,'VXX-IV'!A$1:C$4500,3,0)</f>
        <v>289.83999999999997</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293.72113771756324</v>
      </c>
      <c r="J2952">
        <f>VLOOKUP(A2952,'VXX-IV'!A$1:C$4500,3,0)</f>
        <v>293.88</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I2952*$D2953/$D2952*(1-I$1)^($A2953-$A2952)</f>
        <v>309.79541103197408</v>
      </c>
      <c r="J2953">
        <f>VLOOKUP(A2953,'VXX-IV'!A$1:C$4500,3,0)</f>
        <v>309.95999999999998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323.96020859725007</v>
      </c>
      <c r="J2954">
        <f>VLOOKUP(A2954,'VXX-IV'!A$1:C$4500,3,0)</f>
        <v>324.14</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326.55526542095481</v>
      </c>
      <c r="J2955">
        <f>VLOOKUP(A2955,'VXX-IV'!A$1:C$4500,3,0)</f>
        <v>326.73</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378.38379651551537</v>
      </c>
      <c r="J2956">
        <f>VLOOKUP(A2956,'VXX-IV'!A$1:C$4500,3,0)</f>
        <v>378.59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353.18776010401348</v>
      </c>
      <c r="J2957">
        <f>VLOOKUP(A2957,'VXX-IV'!A$1:C$4500,3,0)</f>
        <v>353.38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326.2910952976747</v>
      </c>
      <c r="J2958">
        <f>VLOOKUP(A2958,'VXX-IV'!A$1:C$4500,3,0)</f>
        <v>326.47000000000003</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313.32077681008241</v>
      </c>
      <c r="J2959">
        <f>VLOOKUP(A2959,'VXX-IV'!A$1:C$4500,3,0)</f>
        <v>313.49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332.9711891092079</v>
      </c>
      <c r="J2960">
        <f>VLOOKUP(A2960,'VXX-IV'!A$1:C$4500,3,0)</f>
        <v>333.15</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352.56789549420029</v>
      </c>
      <c r="J2961">
        <f>VLOOKUP(A2961,'VXX-IV'!A$1:C$4500,3,0)</f>
        <v>352.76</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325.66686744896657</v>
      </c>
      <c r="J2962">
        <f>VLOOKUP(A2962,'VXX-IV'!A$1:C$4500,3,0)</f>
        <v>325.83999999999997</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309.06310907775804</v>
      </c>
      <c r="J2963">
        <f>VLOOKUP(A2963,'VXX-IV'!A$1:C$4500,3,0)</f>
        <v>309.23</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310.11293045080942</v>
      </c>
      <c r="J2964">
        <f>VLOOKUP(A2964,'VXX-IV'!A$1:C$4500,3,0)</f>
        <v>310.27999999999997</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315.64720753188777</v>
      </c>
      <c r="J2965">
        <f>VLOOKUP(A2965,'VXX-IV'!A$1:C$4500,3,0)</f>
        <v>315.82</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308.22458144176028</v>
      </c>
      <c r="J2966">
        <f>VLOOKUP(A2966,'VXX-IV'!A$1:C$4500,3,0)</f>
        <v>308.39</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302.85089507025128</v>
      </c>
      <c r="J2967">
        <f>VLOOKUP(A2967,'VXX-IV'!A$1:C$4500,3,0)</f>
        <v>303.02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316.57599893067157</v>
      </c>
      <c r="J2968">
        <f>VLOOKUP(A2968,'VXX-IV'!A$1:C$4500,3,0)</f>
        <v>316.74</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318.97613450567366</v>
      </c>
      <c r="J2969">
        <f>VLOOKUP(A2969,'VXX-IV'!A$1:C$4500,3,0)</f>
        <v>319.14999999999998</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335.58371761132543</v>
      </c>
      <c r="J2970">
        <f>VLOOKUP(A2970,'VXX-IV'!A$1:C$4500,3,0)</f>
        <v>335.76</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330.1468658926305</v>
      </c>
      <c r="J2971">
        <f>VLOOKUP(A2971,'VXX-IV'!A$1:C$4500,3,0)</f>
        <v>330.32</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341.97582417944659</v>
      </c>
      <c r="J2972">
        <f>VLOOKUP(A2972,'VXX-IV'!A$1:C$4500,3,0)</f>
        <v>342.16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383.06934771078824</v>
      </c>
      <c r="J2973">
        <f>VLOOKUP(A2973,'VXX-IV'!A$1:C$4500,3,0)</f>
        <v>383.28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407.81735231577716</v>
      </c>
      <c r="J2974">
        <f>VLOOKUP(A2974,'VXX-IV'!A$1:C$4500,3,0)</f>
        <v>408.03</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385.55972530143958</v>
      </c>
      <c r="J2975">
        <f>VLOOKUP(A2975,'VXX-IV'!A$1:C$4500,3,0)</f>
        <v>385.76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368.0400923727027</v>
      </c>
      <c r="J2976">
        <f>VLOOKUP(A2976,'VXX-IV'!A$1:C$4500,3,0)</f>
        <v>368.24</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405.41488719616905</v>
      </c>
      <c r="J2977">
        <f>VLOOKUP(A2977,'VXX-IV'!A$1:C$4500,3,0)</f>
        <v>405.64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389.93487562285213</v>
      </c>
      <c r="J2978">
        <f>VLOOKUP(A2978,'VXX-IV'!A$1:C$4500,3,0)</f>
        <v>390.14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427.36497606087858</v>
      </c>
      <c r="J2979">
        <f>VLOOKUP(A2979,'VXX-IV'!A$1:C$4500,3,0)</f>
        <v>427.59</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421.41421317305088</v>
      </c>
      <c r="J2980">
        <f>VLOOKUP(A2980,'VXX-IV'!A$1:C$4500,3,0)</f>
        <v>421.64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433.6851097392684</v>
      </c>
      <c r="J2981">
        <f>VLOOKUP(A2981,'VXX-IV'!A$1:C$4500,3,0)</f>
        <v>433.92</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439.64212965155747</v>
      </c>
      <c r="J2982">
        <f>VLOOKUP(A2982,'VXX-IV'!A$1:C$4500,3,0)</f>
        <v>439.88</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399.09309392255182</v>
      </c>
      <c r="J2983">
        <f>VLOOKUP(A2983,'VXX-IV'!A$1:C$4500,3,0)</f>
        <v>399.31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421.15366101988161</v>
      </c>
      <c r="J2984">
        <f>VLOOKUP(A2984,'VXX-IV'!A$1:C$4500,3,0)</f>
        <v>421.38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402.2776389711106</v>
      </c>
      <c r="J2985">
        <f>VLOOKUP(A2985,'VXX-IV'!A$1:C$4500,3,0)</f>
        <v>402.49</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416.60887144652071</v>
      </c>
      <c r="J2986">
        <f>VLOOKUP(A2986,'VXX-IV'!A$1:C$4500,3,0)</f>
        <v>416.83</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408.02076003583028</v>
      </c>
      <c r="J2987">
        <f>VLOOKUP(A2987,'VXX-IV'!A$1:C$4500,3,0)</f>
        <v>408.24</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381.98942545658815</v>
      </c>
      <c r="J2988">
        <f>VLOOKUP(A2988,'VXX-IV'!A$1:C$4500,3,0)</f>
        <v>382.2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380.19454136459132</v>
      </c>
      <c r="J2989">
        <f>VLOOKUP(A2989,'VXX-IV'!A$1:C$4500,3,0)</f>
        <v>380.4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405.73583845158475</v>
      </c>
      <c r="J2990">
        <f>VLOOKUP(A2990,'VXX-IV'!A$1:C$4500,3,0)</f>
        <v>405.96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400.01178764297595</v>
      </c>
      <c r="J2991">
        <f>VLOOKUP(A2991,'VXX-IV'!A$1:C$4500,3,0)</f>
        <v>400.23</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405.35648557454607</v>
      </c>
      <c r="J2992">
        <f>VLOOKUP(A2992,'VXX-IV'!A$1:C$4500,3,0)</f>
        <v>405.57</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418.74540940036138</v>
      </c>
      <c r="J2993">
        <f>VLOOKUP(A2993,'VXX-IV'!A$1:C$4500,3,0)</f>
        <v>418.97</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437.40613113879704</v>
      </c>
      <c r="J2994">
        <f>VLOOKUP(A2994,'VXX-IV'!A$1:C$4500,3,0)</f>
        <v>437.64</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447.32343371444267</v>
      </c>
      <c r="J2995">
        <f>VLOOKUP(A2995,'VXX-IV'!A$1:C$4500,3,0)</f>
        <v>447.57</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450.01950105952312</v>
      </c>
      <c r="J2996">
        <f>VLOOKUP(A2996,'VXX-IV'!A$1:C$4500,3,0)</f>
        <v>450.26</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472.80675596945036</v>
      </c>
      <c r="J2997">
        <f>VLOOKUP(A2997,'VXX-IV'!A$1:C$4500,3,0)</f>
        <v>473.06</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459.84213338538001</v>
      </c>
      <c r="J2998">
        <f>VLOOKUP(A2998,'VXX-IV'!A$1:C$4500,3,0)</f>
        <v>460.09</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435.29406280227801</v>
      </c>
      <c r="J2999">
        <f>VLOOKUP(A2999,'VXX-IV'!A$1:C$4500,3,0)</f>
        <v>435.53</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418.84407352417304</v>
      </c>
      <c r="J3000">
        <f>VLOOKUP(A3000,'VXX-IV'!A$1:C$4500,3,0)</f>
        <v>419.07</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416.32607934002141</v>
      </c>
      <c r="J3001">
        <f>VLOOKUP(A3001,'VXX-IV'!A$1:C$4500,3,0)</f>
        <v>416.55</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408.97477745022672</v>
      </c>
      <c r="J3002">
        <f>VLOOKUP(A3002,'VXX-IV'!A$1:C$4500,3,0)</f>
        <v>409.2</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384.95851875746979</v>
      </c>
      <c r="J3003">
        <f>VLOOKUP(A3003,'VXX-IV'!A$1:C$4500,3,0)</f>
        <v>385.16</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404.97829275618233</v>
      </c>
      <c r="J3004">
        <f>VLOOKUP(A3004,'VXX-IV'!A$1:C$4500,3,0)</f>
        <v>405.19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397.69578213950814</v>
      </c>
      <c r="J3005">
        <f>VLOOKUP(A3005,'VXX-IV'!A$1:C$4500,3,0)</f>
        <v>397.91</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381.7857929618192</v>
      </c>
      <c r="J3006">
        <f>VLOOKUP(A3006,'VXX-IV'!A$1:C$4500,3,0)</f>
        <v>381.99</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391.98901841521075</v>
      </c>
      <c r="J3007">
        <f>VLOOKUP(A3007,'VXX-IV'!A$1:C$4500,3,0)</f>
        <v>392.2</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397.77359463145979</v>
      </c>
      <c r="J3008">
        <f>VLOOKUP(A3008,'VXX-IV'!A$1:C$4500,3,0)</f>
        <v>397.99</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359.26833899521483</v>
      </c>
      <c r="J3009">
        <f>VLOOKUP(A3009,'VXX-IV'!A$1:C$4500,3,0)</f>
        <v>359.46</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357.45520950684926</v>
      </c>
      <c r="J3010">
        <f>VLOOKUP(A3010,'VXX-IV'!A$1:C$4500,3,0)</f>
        <v>357.65</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342.3044666774727</v>
      </c>
      <c r="J3011">
        <f>VLOOKUP(A3011,'VXX-IV'!A$1:C$4500,3,0)</f>
        <v>342.49</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352.00467055905824</v>
      </c>
      <c r="J3012">
        <f>VLOOKUP(A3012,'VXX-IV'!A$1:C$4500,3,0)</f>
        <v>352.19</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347.46324194640243</v>
      </c>
      <c r="J3013">
        <f>VLOOKUP(A3013,'VXX-IV'!A$1:C$4500,3,0)</f>
        <v>347.65</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363.71402870157527</v>
      </c>
      <c r="J3014">
        <f>VLOOKUP(A3014,'VXX-IV'!A$1:C$4500,3,0)</f>
        <v>363.91</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353.90854887056281</v>
      </c>
      <c r="J3015">
        <f>VLOOKUP(A3015,'VXX-IV'!A$1:C$4500,3,0)</f>
        <v>354.1</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350.61544768410425</v>
      </c>
      <c r="J3016">
        <f>VLOOKUP(A3016,'VXX-IV'!A$1:C$4500,3,0)</f>
        <v>350.8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I3016*$D3017/$D3016*(1-I$1)^($A3017-$A3016)</f>
        <v>334.65598285449568</v>
      </c>
      <c r="J3017">
        <f>VLOOKUP(A3017,'VXX-IV'!A$1:C$4500,3,0)</f>
        <v>334.83</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329.91666290546567</v>
      </c>
      <c r="J3018">
        <f>VLOOKUP(A3018,'VXX-IV'!A$1:C$4500,3,0)</f>
        <v>330.09</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333.62733010711412</v>
      </c>
      <c r="J3019">
        <f>VLOOKUP(A3019,'VXX-IV'!A$1:C$4500,3,0)</f>
        <v>333.81</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319.63000777609398</v>
      </c>
      <c r="J3020">
        <f>VLOOKUP(A3020,'VXX-IV'!A$1:C$4500,3,0)</f>
        <v>319.8</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311.00705695280982</v>
      </c>
      <c r="J3021">
        <f>VLOOKUP(A3021,'VXX-IV'!A$1:C$4500,3,0)</f>
        <v>311.18</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310.27675335450266</v>
      </c>
      <c r="J3022">
        <f>VLOOKUP(A3022,'VXX-IV'!A$1:C$4500,3,0)</f>
        <v>310.44</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297.7825607898514</v>
      </c>
      <c r="J3023">
        <f>VLOOKUP(A3023,'VXX-IV'!A$1:C$4500,3,0)</f>
        <v>297.94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295.6148859725638</v>
      </c>
      <c r="J3024">
        <f>VLOOKUP(A3024,'VXX-IV'!A$1:C$4500,3,0)</f>
        <v>295.77999999999997</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310.94552459020855</v>
      </c>
      <c r="J3025">
        <f>VLOOKUP(A3025,'VXX-IV'!A$1:C$4500,3,0)</f>
        <v>311.12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305.78699425054742</v>
      </c>
      <c r="J3026">
        <f>VLOOKUP(A3026,'VXX-IV'!A$1:C$4500,3,0)</f>
        <v>305.95999999999998</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301.24018615531247</v>
      </c>
      <c r="J3027">
        <f>VLOOKUP(A3027,'VXX-IV'!A$1:C$4500,3,0)</f>
        <v>301.41000000000003</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283.90836186524757</v>
      </c>
      <c r="J3028">
        <f>VLOOKUP(A3028,'VXX-IV'!A$1:C$4500,3,0)</f>
        <v>284.06</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279.29047400514247</v>
      </c>
      <c r="J3029">
        <f>VLOOKUP(A3029,'VXX-IV'!A$1:C$4500,3,0)</f>
        <v>279.44</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281.08139383992926</v>
      </c>
      <c r="J3030">
        <f>VLOOKUP(A3030,'VXX-IV'!A$1:C$4500,3,0)</f>
        <v>281.24</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273.04904594539971</v>
      </c>
      <c r="J3031">
        <f>VLOOKUP(A3031,'VXX-IV'!A$1:C$4500,3,0)</f>
        <v>273.2</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280.99190994139065</v>
      </c>
      <c r="J3032">
        <f>VLOOKUP(A3032,'VXX-IV'!A$1:C$4500,3,0)</f>
        <v>281.14999999999998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294.71336681001173</v>
      </c>
      <c r="J3033">
        <f>VLOOKUP(A3033,'VXX-IV'!A$1:C$4500,3,0)</f>
        <v>294.88</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277.05522284768222</v>
      </c>
      <c r="J3034">
        <f>VLOOKUP(A3034,'VXX-IV'!A$1:C$4500,3,0)</f>
        <v>277.20999999999998</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302.27445606985458</v>
      </c>
      <c r="J3035">
        <f>VLOOKUP(A3035,'VXX-IV'!A$1:C$4500,3,0)</f>
        <v>302.44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295.12770149634548</v>
      </c>
      <c r="J3036">
        <f>VLOOKUP(A3036,'VXX-IV'!A$1:C$4500,3,0)</f>
        <v>295.29000000000002</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302.83712869339229</v>
      </c>
      <c r="J3037">
        <f>VLOOKUP(A3037,'VXX-IV'!A$1:C$4500,3,0)</f>
        <v>303</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288.94598369641039</v>
      </c>
      <c r="J3038">
        <f>VLOOKUP(A3038,'VXX-IV'!A$1:C$4500,3,0)</f>
        <v>289.10000000000002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274.92869231803502</v>
      </c>
      <c r="J3039">
        <f>VLOOKUP(A3039,'VXX-IV'!A$1:C$4500,3,0)</f>
        <v>275.08</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271.83015803204182</v>
      </c>
      <c r="J3040">
        <f>VLOOKUP(A3040,'VXX-IV'!A$1:C$4500,3,0)</f>
        <v>271.98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269.11897456416887</v>
      </c>
      <c r="J3041">
        <f>VLOOKUP(A3041,'VXX-IV'!A$1:C$4500,3,0)</f>
        <v>269.26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255.48653704944439</v>
      </c>
      <c r="J3042">
        <f>VLOOKUP(A3042,'VXX-IV'!A$1:C$4500,3,0)</f>
        <v>255.62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255.10230173788381</v>
      </c>
      <c r="J3043">
        <f>VLOOKUP(A3043,'VXX-IV'!A$1:C$4500,3,0)</f>
        <v>255.24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258.24209596467045</v>
      </c>
      <c r="J3044">
        <f>VLOOKUP(A3044,'VXX-IV'!A$1:C$4500,3,0)</f>
        <v>258.38</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263.87163351902075</v>
      </c>
      <c r="J3045">
        <f>VLOOKUP(A3045,'VXX-IV'!A$1:C$4500,3,0)</f>
        <v>264.01</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254.75722491457842</v>
      </c>
      <c r="J3046">
        <f>VLOOKUP(A3046,'VXX-IV'!A$1:C$4500,3,0)</f>
        <v>254.89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255.74944875750847</v>
      </c>
      <c r="J3047">
        <f>VLOOKUP(A3047,'VXX-IV'!A$1:C$4500,3,0)</f>
        <v>255.89</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251.58881155689517</v>
      </c>
      <c r="J3048">
        <f>VLOOKUP(A3048,'VXX-IV'!A$1:C$4500,3,0)</f>
        <v>251.73</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244.89313156338775</v>
      </c>
      <c r="J3049">
        <f>VLOOKUP(A3049,'VXX-IV'!A$1:C$4500,3,0)</f>
        <v>245.03</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259.39650075621444</v>
      </c>
      <c r="J3050">
        <f>VLOOKUP(A3050,'VXX-IV'!A$1:C$4500,3,0)</f>
        <v>259.54000000000002</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265.96153405680082</v>
      </c>
      <c r="J3051">
        <f>VLOOKUP(A3051,'VXX-IV'!A$1:C$4500,3,0)</f>
        <v>266.11</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251.23518412011975</v>
      </c>
      <c r="J3052">
        <f>VLOOKUP(A3052,'VXX-IV'!A$1:C$4500,3,0)</f>
        <v>251.38</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263.22945607013457</v>
      </c>
      <c r="J3053">
        <f>VLOOKUP(A3053,'VXX-IV'!A$1:C$4500,3,0)</f>
        <v>263.38</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266.18642133470581</v>
      </c>
      <c r="J3054">
        <f>VLOOKUP(A3054,'VXX-IV'!A$1:C$4500,3,0)</f>
        <v>266.33</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265.18816591137283</v>
      </c>
      <c r="J3055">
        <f>VLOOKUP(A3055,'VXX-IV'!A$1:C$4500,3,0)</f>
        <v>265.33</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252.75399083681384</v>
      </c>
      <c r="J3056">
        <f>VLOOKUP(A3056,'VXX-IV'!A$1:C$4500,3,0)</f>
        <v>252.89</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248.64015967619076</v>
      </c>
      <c r="J3057">
        <f>VLOOKUP(A3057,'VXX-IV'!A$1:C$4500,3,0)</f>
        <v>248.78</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235.45474554778099</v>
      </c>
      <c r="J3058">
        <f>VLOOKUP(A3058,'VXX-IV'!A$1:C$4500,3,0)</f>
        <v>235.59</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248.49118240239164</v>
      </c>
      <c r="J3059">
        <f>VLOOKUP(A3059,'VXX-IV'!A$1:C$4500,3,0)</f>
        <v>248.63</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241.67291583001338</v>
      </c>
      <c r="J3060">
        <f>VLOOKUP(A3060,'VXX-IV'!A$1:C$4500,3,0)</f>
        <v>241.81</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250.23523544148671</v>
      </c>
      <c r="J3061">
        <f>VLOOKUP(A3061,'VXX-IV'!A$1:C$4500,3,0)</f>
        <v>250.38</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240.97227257911612</v>
      </c>
      <c r="J3062">
        <f>VLOOKUP(A3062,'VXX-IV'!A$1:C$4500,3,0)</f>
        <v>241.1</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248.78080667135058</v>
      </c>
      <c r="J3063">
        <f>VLOOKUP(A3063,'VXX-IV'!A$1:C$4500,3,0)</f>
        <v>248.92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249.81278378635088</v>
      </c>
      <c r="J3064">
        <f>VLOOKUP(A3064,'VXX-IV'!A$1:C$4500,3,0)</f>
        <v>249.95</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248.43151730250753</v>
      </c>
      <c r="J3065">
        <f>VLOOKUP(A3065,'VXX-IV'!A$1:C$4500,3,0)</f>
        <v>248.57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239.9112592897101</v>
      </c>
      <c r="J3066">
        <f>VLOOKUP(A3066,'VXX-IV'!A$1:C$4500,3,0)</f>
        <v>240.05</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243.04074530850886</v>
      </c>
      <c r="J3067">
        <f>VLOOKUP(A3067,'VXX-IV'!A$1:C$4500,3,0)</f>
        <v>243.18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228.80877294455118</v>
      </c>
      <c r="J3068">
        <f>VLOOKUP(A3068,'VXX-IV'!A$1:C$4500,3,0)</f>
        <v>228.94</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225.1072853790013</v>
      </c>
      <c r="J3069">
        <f>VLOOKUP(A3069,'VXX-IV'!A$1:C$4500,3,0)</f>
        <v>225.23</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221.03860517317753</v>
      </c>
      <c r="J3070">
        <f>VLOOKUP(A3070,'VXX-IV'!A$1:C$4500,3,0)</f>
        <v>221.17</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216.25880677151179</v>
      </c>
      <c r="J3071">
        <f>VLOOKUP(A3071,'VXX-IV'!A$1:C$4500,3,0)</f>
        <v>216.38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214.64196742251369</v>
      </c>
      <c r="J3072">
        <f>VLOOKUP(A3072,'VXX-IV'!A$1:C$4500,3,0)</f>
        <v>214.77</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214.95025488659687</v>
      </c>
      <c r="J3073">
        <f>VLOOKUP(A3073,'VXX-IV'!A$1:C$4500,3,0)</f>
        <v>215.07</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209.75765806910573</v>
      </c>
      <c r="J3074">
        <f>VLOOKUP(A3074,'VXX-IV'!A$1:C$4500,3,0)</f>
        <v>209.88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208.83362812177603</v>
      </c>
      <c r="J3075">
        <f>VLOOKUP(A3075,'VXX-IV'!A$1:C$4500,3,0)</f>
        <v>208.96</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205.60957410574593</v>
      </c>
      <c r="J3076">
        <f>VLOOKUP(A3076,'VXX-IV'!A$1:C$4500,3,0)</f>
        <v>205.73</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206.61351797764053</v>
      </c>
      <c r="J3077">
        <f>VLOOKUP(A3077,'VXX-IV'!A$1:C$4500,3,0)</f>
        <v>206.73</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207.44377212403387</v>
      </c>
      <c r="J3078">
        <f>VLOOKUP(A3078,'VXX-IV'!A$1:C$4500,3,0)</f>
        <v>207.56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211.74809765167976</v>
      </c>
      <c r="J3079">
        <f>VLOOKUP(A3079,'VXX-IV'!A$1:C$4500,3,0)</f>
        <v>211.87</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228.98185405726909</v>
      </c>
      <c r="J3080">
        <f>VLOOKUP(A3080,'VXX-IV'!A$1:C$4500,3,0)</f>
        <v>229.11</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I3080*$D3081/$D3080*(1-I$1)^($A3081-$A3080)</f>
        <v>265.26011715741959</v>
      </c>
      <c r="J3081">
        <f>VLOOKUP(A3081,'VXX-IV'!A$1:C$4500,3,0)</f>
        <v>265.41000000000003</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260.61963819845016</v>
      </c>
      <c r="J3082">
        <f>VLOOKUP(A3082,'VXX-IV'!A$1:C$4500,3,0)</f>
        <v>260.77</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256.8698787155879</v>
      </c>
      <c r="J3083">
        <f>VLOOKUP(A3083,'VXX-IV'!A$1:C$4500,3,0)</f>
        <v>257.02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250.13126970554092</v>
      </c>
      <c r="J3084">
        <f>VLOOKUP(A3084,'VXX-IV'!A$1:C$4500,3,0)</f>
        <v>250.28</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250.75040443919954</v>
      </c>
      <c r="J3085">
        <f>VLOOKUP(A3085,'VXX-IV'!A$1:C$4500,3,0)</f>
        <v>250.9</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231.42623727020356</v>
      </c>
      <c r="J3086">
        <f>VLOOKUP(A3086,'VXX-IV'!A$1:C$4500,3,0)</f>
        <v>231.56</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233.59859445758357</v>
      </c>
      <c r="J3087">
        <f>VLOOKUP(A3087,'VXX-IV'!A$1:C$4500,3,0)</f>
        <v>233.74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241.87337977600927</v>
      </c>
      <c r="J3088">
        <f>VLOOKUP(A3088,'VXX-IV'!A$1:C$4500,3,0)</f>
        <v>242.01</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209.90974038966829</v>
      </c>
      <c r="J3089">
        <f>VLOOKUP(A3089,'VXX-IV'!A$1:C$4500,3,0)</f>
        <v>210.03</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278.56299342170519</v>
      </c>
      <c r="J3090">
        <f>VLOOKUP(A3090,'VXX-IV'!A$1:C$4500,3,0)</f>
        <v>278.72000000000003</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290.52873587009162</v>
      </c>
      <c r="J3091">
        <f>VLOOKUP(A3091,'VXX-IV'!A$1:C$4500,3,0)</f>
        <v>290.7</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236.51368763037391</v>
      </c>
      <c r="J3092">
        <f>VLOOKUP(A3092,'VXX-IV'!A$1:C$4500,3,0)</f>
        <v>236.65</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222.12802136948892</v>
      </c>
      <c r="J3093">
        <f>VLOOKUP(A3093,'VXX-IV'!A$1:C$4500,3,0)</f>
        <v>222.26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217.50116572850587</v>
      </c>
      <c r="J3094">
        <f>VLOOKUP(A3094,'VXX-IV'!A$1:C$4500,3,0)</f>
        <v>217.63</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215.80288315462298</v>
      </c>
      <c r="J3095">
        <f>VLOOKUP(A3095,'VXX-IV'!A$1:C$4500,3,0)</f>
        <v>215.93</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216.56757466725062</v>
      </c>
      <c r="J3096">
        <f>VLOOKUP(A3096,'VXX-IV'!A$1:C$4500,3,0)</f>
        <v>216.69</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209.68141394813665</v>
      </c>
      <c r="J3097">
        <f>VLOOKUP(A3097,'VXX-IV'!A$1:C$4500,3,0)</f>
        <v>209.8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207.39273104590166</v>
      </c>
      <c r="J3098">
        <f>VLOOKUP(A3098,'VXX-IV'!A$1:C$4500,3,0)</f>
        <v>207.51</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195.45749703557226</v>
      </c>
      <c r="J3099">
        <f>VLOOKUP(A3099,'VXX-IV'!A$1:C$4500,3,0)</f>
        <v>195.57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194.49170959551375</v>
      </c>
      <c r="J3100">
        <f>VLOOKUP(A3100,'VXX-IV'!A$1:C$4500,3,0)</f>
        <v>194.61</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188.93585282467896</v>
      </c>
      <c r="J3101">
        <f>VLOOKUP(A3101,'VXX-IV'!A$1:C$4500,3,0)</f>
        <v>189.05</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188.68375154764405</v>
      </c>
      <c r="J3102">
        <f>VLOOKUP(A3102,'VXX-IV'!A$1:C$4500,3,0)</f>
        <v>188.79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187.39355808500028</v>
      </c>
      <c r="J3103">
        <f>VLOOKUP(A3103,'VXX-IV'!A$1:C$4500,3,0)</f>
        <v>187.51</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189.16248151583446</v>
      </c>
      <c r="J3104">
        <f>VLOOKUP(A3104,'VXX-IV'!A$1:C$4500,3,0)</f>
        <v>189.28</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181.96479012771604</v>
      </c>
      <c r="J3105">
        <f>VLOOKUP(A3105,'VXX-IV'!A$1:C$4500,3,0)</f>
        <v>182.07</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180.9907163701383</v>
      </c>
      <c r="J3106">
        <f>VLOOKUP(A3106,'VXX-IV'!A$1:C$4500,3,0)</f>
        <v>181.1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178.67851324673777</v>
      </c>
      <c r="J3107">
        <f>VLOOKUP(A3107,'VXX-IV'!A$1:C$4500,3,0)</f>
        <v>178.78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182.80879580352956</v>
      </c>
      <c r="J3108">
        <f>VLOOKUP(A3108,'VXX-IV'!A$1:C$4500,3,0)</f>
        <v>182.92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177.8991715412173</v>
      </c>
      <c r="J3109">
        <f>VLOOKUP(A3109,'VXX-IV'!A$1:C$4500,3,0)</f>
        <v>178.01</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177.49414157575674</v>
      </c>
      <c r="J3110">
        <f>VLOOKUP(A3110,'VXX-IV'!A$1:C$4500,3,0)</f>
        <v>177.6</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175.91613548596433</v>
      </c>
      <c r="J3111">
        <f>VLOOKUP(A3111,'VXX-IV'!A$1:C$4500,3,0)</f>
        <v>176.02</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172.00418824500272</v>
      </c>
      <c r="J3112">
        <f>VLOOKUP(A3112,'VXX-IV'!A$1:C$4500,3,0)</f>
        <v>172.11</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167.73607880029456</v>
      </c>
      <c r="J3113">
        <f>VLOOKUP(A3113,'VXX-IV'!A$1:C$4500,3,0)</f>
        <v>167.84</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161.88325701495964</v>
      </c>
      <c r="J3114">
        <f>VLOOKUP(A3114,'VXX-IV'!A$1:C$4500,3,0)</f>
        <v>161.97999999999999</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159.69757447451127</v>
      </c>
      <c r="J3115">
        <f>VLOOKUP(A3115,'VXX-IV'!A$1:C$4500,3,0)</f>
        <v>159.79</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165.19983284639147</v>
      </c>
      <c r="J3116">
        <f>VLOOKUP(A3116,'VXX-IV'!A$1:C$4500,3,0)</f>
        <v>165.3</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161.18108243182891</v>
      </c>
      <c r="J3117">
        <f>VLOOKUP(A3117,'VXX-IV'!A$1:C$4500,3,0)</f>
        <v>161.28</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156.92928578500513</v>
      </c>
      <c r="J3118">
        <f>VLOOKUP(A3118,'VXX-IV'!A$1:C$4500,3,0)</f>
        <v>157.02000000000001</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151.13215957502547</v>
      </c>
      <c r="J3119">
        <f>VLOOKUP(A3119,'VXX-IV'!A$1:C$4500,3,0)</f>
        <v>151.22999999999999</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148.30420855589927</v>
      </c>
      <c r="J3120">
        <f>VLOOKUP(A3120,'VXX-IV'!A$1:C$4500,3,0)</f>
        <v>148.38999999999999</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146.18016214998369</v>
      </c>
      <c r="J3121">
        <f>VLOOKUP(A3121,'VXX-IV'!A$1:C$4500,3,0)</f>
        <v>146.27000000000001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149.76801290061707</v>
      </c>
      <c r="J3122">
        <f>VLOOKUP(A3122,'VXX-IV'!A$1:C$4500,3,0)</f>
        <v>149.86000000000001</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148.44240069063304</v>
      </c>
      <c r="J3123">
        <f>VLOOKUP(A3123,'VXX-IV'!A$1:C$4500,3,0)</f>
        <v>148.53</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147.1279061493255</v>
      </c>
      <c r="J3124">
        <f>VLOOKUP(A3124,'VXX-IV'!A$1:C$4500,3,0)</f>
        <v>147.22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145.67049356133154</v>
      </c>
      <c r="J3125">
        <f>VLOOKUP(A3125,'VXX-IV'!A$1:C$4500,3,0)</f>
        <v>145.76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150.67399325412009</v>
      </c>
      <c r="J3126">
        <f>VLOOKUP(A3126,'VXX-IV'!A$1:C$4500,3,0)</f>
        <v>150.77000000000001</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145.75570798413807</v>
      </c>
      <c r="J3127">
        <f>VLOOKUP(A3127,'VXX-IV'!A$1:C$4500,3,0)</f>
        <v>145.84</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143.36929557685693</v>
      </c>
      <c r="J3128">
        <f>VLOOKUP(A3128,'VXX-IV'!A$1:C$4500,3,0)</f>
        <v>143.44999999999999</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144.3394486789627</v>
      </c>
      <c r="J3129">
        <f>VLOOKUP(A3129,'VXX-IV'!A$1:C$4500,3,0)</f>
        <v>144.43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144.87618631073289</v>
      </c>
      <c r="J3130">
        <f>VLOOKUP(A3130,'VXX-IV'!A$1:C$4500,3,0)</f>
        <v>144.97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144.63339400582177</v>
      </c>
      <c r="J3131">
        <f>VLOOKUP(A3131,'VXX-IV'!A$1:C$4500,3,0)</f>
        <v>144.72</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148.53347683769124</v>
      </c>
      <c r="J3132">
        <f>VLOOKUP(A3132,'VXX-IV'!A$1:C$4500,3,0)</f>
        <v>148.63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146.98627283093907</v>
      </c>
      <c r="J3133">
        <f>VLOOKUP(A3133,'VXX-IV'!A$1:C$4500,3,0)</f>
        <v>147.08000000000001</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148.26441208602898</v>
      </c>
      <c r="J3134">
        <f>VLOOKUP(A3134,'VXX-IV'!A$1:C$4500,3,0)</f>
        <v>148.36000000000001</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144.80762609345643</v>
      </c>
      <c r="J3135">
        <f>VLOOKUP(A3135,'VXX-IV'!A$1:C$4500,3,0)</f>
        <v>144.9</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143.75300923347419</v>
      </c>
      <c r="J3136">
        <f>VLOOKUP(A3136,'VXX-IV'!A$1:C$4500,3,0)</f>
        <v>143.84</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143.82816092112196</v>
      </c>
      <c r="J3137">
        <f>VLOOKUP(A3137,'VXX-IV'!A$1:C$4500,3,0)</f>
        <v>143.91999999999999</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143.61402664920885</v>
      </c>
      <c r="J3138">
        <f>VLOOKUP(A3138,'VXX-IV'!A$1:C$4500,3,0)</f>
        <v>143.71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139.24600036247961</v>
      </c>
      <c r="J3139">
        <f>VLOOKUP(A3139,'VXX-IV'!A$1:C$4500,3,0)</f>
        <v>139.33000000000001</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134.46374731096557</v>
      </c>
      <c r="J3140">
        <f>VLOOKUP(A3140,'VXX-IV'!A$1:C$4500,3,0)</f>
        <v>134.55000000000001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133.3663037608539</v>
      </c>
      <c r="J3141">
        <f>VLOOKUP(A3141,'VXX-IV'!A$1:C$4500,3,0)</f>
        <v>133.44999999999999</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134.71418578270584</v>
      </c>
      <c r="J3142">
        <f>VLOOKUP(A3142,'VXX-IV'!A$1:C$4500,3,0)</f>
        <v>134.80000000000001</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155.56283137750597</v>
      </c>
      <c r="J3143">
        <f>VLOOKUP(A3143,'VXX-IV'!A$1:C$4500,3,0)</f>
        <v>155.66</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146.57566417138645</v>
      </c>
      <c r="J3144">
        <f>VLOOKUP(A3144,'VXX-IV'!A$1:C$4500,3,0)</f>
        <v>146.66999999999999</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I3144*$D3145/$D3144*(1-I$1)^($A3145-$A3144)</f>
        <v>161.3192457166534</v>
      </c>
      <c r="J3145">
        <f>VLOOKUP(A3145,'VXX-IV'!A$1:C$4500,3,0)</f>
        <v>161.41999999999999</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166.28113003647883</v>
      </c>
      <c r="J3146">
        <f>VLOOKUP(A3146,'VXX-IV'!A$1:C$4500,3,0)</f>
        <v>166.38</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159.56841508814369</v>
      </c>
      <c r="J3147">
        <f>VLOOKUP(A3147,'VXX-IV'!A$1:C$4500,3,0)</f>
        <v>159.66999999999999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153.00253625177839</v>
      </c>
      <c r="J3148">
        <f>VLOOKUP(A3148,'VXX-IV'!A$1:C$4500,3,0)</f>
        <v>153.1</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149.51535947103011</v>
      </c>
      <c r="J3149">
        <f>VLOOKUP(A3149,'VXX-IV'!A$1:C$4500,3,0)</f>
        <v>149.61000000000001</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152.10510560353868</v>
      </c>
      <c r="J3150">
        <f>VLOOKUP(A3150,'VXX-IV'!A$1:C$4500,3,0)</f>
        <v>152.19999999999999</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140.31880415596299</v>
      </c>
      <c r="J3151">
        <f>VLOOKUP(A3151,'VXX-IV'!A$1:C$4500,3,0)</f>
        <v>140.41</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133.8636951281249</v>
      </c>
      <c r="J3152">
        <f>VLOOKUP(A3152,'VXX-IV'!A$1:C$4500,3,0)</f>
        <v>133.94999999999999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135.98003610362119</v>
      </c>
      <c r="J3153">
        <f>VLOOKUP(A3153,'VXX-IV'!A$1:C$4500,3,0)</f>
        <v>136.07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141.48092334323661</v>
      </c>
      <c r="J3154">
        <f>VLOOKUP(A3154,'VXX-IV'!A$1:C$4500,3,0)</f>
        <v>141.57</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135.47468176191413</v>
      </c>
      <c r="J3155">
        <f>VLOOKUP(A3155,'VXX-IV'!A$1:C$4500,3,0)</f>
        <v>135.56</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133.23058679752981</v>
      </c>
      <c r="J3156">
        <f>VLOOKUP(A3156,'VXX-IV'!A$1:C$4500,3,0)</f>
        <v>133.31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138.15797951356356</v>
      </c>
      <c r="J3157">
        <f>VLOOKUP(A3157,'VXX-IV'!A$1:C$4500,3,0)</f>
        <v>138.24</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137.10719898819571</v>
      </c>
      <c r="J3158">
        <f>VLOOKUP(A3158,'VXX-IV'!A$1:C$4500,3,0)</f>
        <v>137.19999999999999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134.98972053335163</v>
      </c>
      <c r="J3159">
        <f>VLOOKUP(A3159,'VXX-IV'!A$1:C$4500,3,0)</f>
        <v>135.07</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133.72644183781708</v>
      </c>
      <c r="J3160">
        <f>VLOOKUP(A3160,'VXX-IV'!A$1:C$4500,3,0)</f>
        <v>133.81</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133.09614250808707</v>
      </c>
      <c r="J3161">
        <f>VLOOKUP(A3161,'VXX-IV'!A$1:C$4500,3,0)</f>
        <v>133.18</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131.84418970007837</v>
      </c>
      <c r="J3162">
        <f>VLOOKUP(A3162,'VXX-IV'!A$1:C$4500,3,0)</f>
        <v>131.93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133.99722978929074</v>
      </c>
      <c r="J3163">
        <f>VLOOKUP(A3163,'VXX-IV'!A$1:C$4500,3,0)</f>
        <v>134.08000000000001</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129.9672401402394</v>
      </c>
      <c r="J3164">
        <f>VLOOKUP(A3164,'VXX-IV'!A$1:C$4500,3,0)</f>
        <v>130.05000000000001</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136.5330970725681</v>
      </c>
      <c r="J3165">
        <f>VLOOKUP(A3165,'VXX-IV'!A$1:C$4500,3,0)</f>
        <v>136.62</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139.08757919537578</v>
      </c>
      <c r="J3166">
        <f>VLOOKUP(A3166,'VXX-IV'!A$1:C$4500,3,0)</f>
        <v>139.18</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142.18601987475091</v>
      </c>
      <c r="J3167">
        <f>VLOOKUP(A3167,'VXX-IV'!A$1:C$4500,3,0)</f>
        <v>142.28</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140.30982705266686</v>
      </c>
      <c r="J3168">
        <f>VLOOKUP(A3168,'VXX-IV'!A$1:C$4500,3,0)</f>
        <v>140.4</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138.7586345842729</v>
      </c>
      <c r="J3169">
        <f>VLOOKUP(A3169,'VXX-IV'!A$1:C$4500,3,0)</f>
        <v>138.85</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134.55616769843058</v>
      </c>
      <c r="J3170">
        <f>VLOOKUP(A3170,'VXX-IV'!A$1:C$4500,3,0)</f>
        <v>134.65</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130.10280401369272</v>
      </c>
      <c r="J3171">
        <f>VLOOKUP(A3171,'VXX-IV'!A$1:C$4500,3,0)</f>
        <v>130.19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127.73908173168523</v>
      </c>
      <c r="J3172">
        <f>VLOOKUP(A3172,'VXX-IV'!A$1:C$4500,3,0)</f>
        <v>127.82</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126.16706295451357</v>
      </c>
      <c r="J3173">
        <f>VLOOKUP(A3173,'VXX-IV'!A$1:C$4500,3,0)</f>
        <v>126.25</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121.18462444305956</v>
      </c>
      <c r="J3174">
        <f>VLOOKUP(A3174,'VXX-IV'!A$1:C$4500,3,0)</f>
        <v>121.27</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123.34165536849761</v>
      </c>
      <c r="J3175">
        <f>VLOOKUP(A3175,'VXX-IV'!A$1:C$4500,3,0)</f>
        <v>123.42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126.22891210545656</v>
      </c>
      <c r="J3176">
        <f>VLOOKUP(A3176,'VXX-IV'!A$1:C$4500,3,0)</f>
        <v>126.31</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129.68462901000845</v>
      </c>
      <c r="J3177">
        <f>VLOOKUP(A3177,'VXX-IV'!A$1:C$4500,3,0)</f>
        <v>129.77000000000001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133.14173623712293</v>
      </c>
      <c r="J3178">
        <f>VLOOKUP(A3178,'VXX-IV'!A$1:C$4500,3,0)</f>
        <v>133.22999999999999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137.01511007280104</v>
      </c>
      <c r="J3179">
        <f>VLOOKUP(A3179,'VXX-IV'!A$1:C$4500,3,0)</f>
        <v>137.1</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141.22662583226119</v>
      </c>
      <c r="J3180">
        <f>VLOOKUP(A3180,'VXX-IV'!A$1:C$4500,3,0)</f>
        <v>141.32</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145.37804481131894</v>
      </c>
      <c r="J3181">
        <f>VLOOKUP(A3181,'VXX-IV'!A$1:C$4500,3,0)</f>
        <v>145.47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153.31359268619073</v>
      </c>
      <c r="J3182">
        <f>VLOOKUP(A3182,'VXX-IV'!A$1:C$4500,3,0)</f>
        <v>153.41999999999999</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151.64526871238917</v>
      </c>
      <c r="J3183">
        <f>VLOOKUP(A3183,'VXX-IV'!A$1:C$4500,3,0)</f>
        <v>151.75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130.08120606711375</v>
      </c>
      <c r="J3184">
        <f>VLOOKUP(A3184,'VXX-IV'!A$1:C$4500,3,0)</f>
        <v>130.16999999999999</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129.96030716131381</v>
      </c>
      <c r="J3185">
        <f>VLOOKUP(A3185,'VXX-IV'!A$1:C$4500,3,0)</f>
        <v>130.05000000000001</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122.73849940211747</v>
      </c>
      <c r="J3186">
        <f>VLOOKUP(A3186,'VXX-IV'!A$1:C$4500,3,0)</f>
        <v>122.82</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126.9185095877303</v>
      </c>
      <c r="J3187">
        <f>VLOOKUP(A3187,'VXX-IV'!A$1:C$4500,3,0)</f>
        <v>127.01</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125.44165657559152</v>
      </c>
      <c r="J3188">
        <f>VLOOKUP(A3188,'VXX-IV'!A$1:C$4500,3,0)</f>
        <v>125.53</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124.025776146423</v>
      </c>
      <c r="J3189">
        <f>VLOOKUP(A3189,'VXX-IV'!A$1:C$4500,3,0)</f>
        <v>124.11</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118.33967485679617</v>
      </c>
      <c r="J3190">
        <f>VLOOKUP(A3190,'VXX-IV'!A$1:C$4500,3,0)</f>
        <v>118.42</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120.66216445498191</v>
      </c>
      <c r="J3191">
        <f>VLOOKUP(A3191,'VXX-IV'!A$1:C$4500,3,0)</f>
        <v>120.74</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116.4648874196757</v>
      </c>
      <c r="J3192">
        <f>VLOOKUP(A3192,'VXX-IV'!A$1:C$4500,3,0)</f>
        <v>116.55</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116.11152941045465</v>
      </c>
      <c r="J3193">
        <f>VLOOKUP(A3193,'VXX-IV'!A$1:C$4500,3,0)</f>
        <v>116.2</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112.38094781811068</v>
      </c>
      <c r="J3194">
        <f>VLOOKUP(A3194,'VXX-IV'!A$1:C$4500,3,0)</f>
        <v>112.46</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112.06277796778089</v>
      </c>
      <c r="J3195">
        <f>VLOOKUP(A3195,'VXX-IV'!A$1:C$4500,3,0)</f>
        <v>112.14</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112.21919452757867</v>
      </c>
      <c r="J3196">
        <f>VLOOKUP(A3196,'VXX-IV'!A$1:C$4500,3,0)</f>
        <v>112.3</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111.2761305414451</v>
      </c>
      <c r="J3197">
        <f>VLOOKUP(A3197,'VXX-IV'!A$1:C$4500,3,0)</f>
        <v>111.35</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112.02080106259884</v>
      </c>
      <c r="J3198">
        <f>VLOOKUP(A3198,'VXX-IV'!A$1:C$4500,3,0)</f>
        <v>112.1</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111.15066641246813</v>
      </c>
      <c r="J3199">
        <f>VLOOKUP(A3199,'VXX-IV'!A$1:C$4500,3,0)</f>
        <v>111.23</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112.44555441356199</v>
      </c>
      <c r="J3200">
        <f>VLOOKUP(A3200,'VXX-IV'!A$1:C$4500,3,0)</f>
        <v>112.52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115.82275224656138</v>
      </c>
      <c r="J3201">
        <f>VLOOKUP(A3201,'VXX-IV'!A$1:C$4500,3,0)</f>
        <v>115.91</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116.3566387177502</v>
      </c>
      <c r="J3202">
        <f>VLOOKUP(A3202,'VXX-IV'!A$1:C$4500,3,0)</f>
        <v>116.44</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106.67234787255498</v>
      </c>
      <c r="J3203">
        <f>VLOOKUP(A3203,'VXX-IV'!A$1:C$4500,3,0)</f>
        <v>106.75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104.15987042500176</v>
      </c>
      <c r="J3204">
        <f>VLOOKUP(A3204,'VXX-IV'!A$1:C$4500,3,0)</f>
        <v>104.24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105.18078415523095</v>
      </c>
      <c r="J3205">
        <f>VLOOKUP(A3205,'VXX-IV'!A$1:C$4500,3,0)</f>
        <v>105.26</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105.67256314240559</v>
      </c>
      <c r="J3206">
        <f>VLOOKUP(A3206,'VXX-IV'!A$1:C$4500,3,0)</f>
        <v>105.75</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103.29548165478792</v>
      </c>
      <c r="J3207">
        <f>VLOOKUP(A3207,'VXX-IV'!A$1:C$4500,3,0)</f>
        <v>103.37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105.87427741356281</v>
      </c>
      <c r="J3208">
        <f>VLOOKUP(A3208,'VXX-IV'!A$1:C$4500,3,0)</f>
        <v>105.95</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I3208*$D3209/$D3208*(1-I$1)^($A3209-$A3208)</f>
        <v>105.08106996404311</v>
      </c>
      <c r="J3209">
        <f>VLOOKUP(A3209,'VXX-IV'!A$1:C$4500,3,0)</f>
        <v>105.16</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104.46763072605182</v>
      </c>
      <c r="J3210">
        <f>VLOOKUP(A3210,'VXX-IV'!A$1:C$4500,3,0)</f>
        <v>104.54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102.55236642424568</v>
      </c>
      <c r="J3211">
        <f>VLOOKUP(A3211,'VXX-IV'!A$1:C$4500,3,0)</f>
        <v>102.63</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101.68629557943329</v>
      </c>
      <c r="J3212">
        <f>VLOOKUP(A3212,'VXX-IV'!A$1:C$4500,3,0)</f>
        <v>101.76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98.187881440199405</v>
      </c>
      <c r="J3213">
        <f>VLOOKUP(A3213,'VXX-IV'!A$1:C$4500,3,0)</f>
        <v>98.26</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96.394202869822678</v>
      </c>
      <c r="J3214">
        <f>VLOOKUP(A3214,'VXX-IV'!A$1:C$4500,3,0)</f>
        <v>96.46</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95.037972890154933</v>
      </c>
      <c r="J3215">
        <f>VLOOKUP(A3215,'VXX-IV'!A$1:C$4500,3,0)</f>
        <v>95.11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96.739190858554181</v>
      </c>
      <c r="J3216">
        <f>VLOOKUP(A3216,'VXX-IV'!A$1:C$4500,3,0)</f>
        <v>96.81</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96.777488331912053</v>
      </c>
      <c r="J3217">
        <f>VLOOKUP(A3217,'VXX-IV'!A$1:C$4500,3,0)</f>
        <v>96.85</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94.870560515235866</v>
      </c>
      <c r="J3218">
        <f>VLOOKUP(A3218,'VXX-IV'!A$1:C$4500,3,0)</f>
        <v>94.94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98.80179045083112</v>
      </c>
      <c r="J3219">
        <f>VLOOKUP(A3219,'VXX-IV'!A$1:C$4500,3,0)</f>
        <v>98.88</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100.01344447339466</v>
      </c>
      <c r="J3220">
        <f>VLOOKUP(A3220,'VXX-IV'!A$1:C$4500,3,0)</f>
        <v>100.09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101.73474306748696</v>
      </c>
      <c r="J3221">
        <f>VLOOKUP(A3221,'VXX-IV'!A$1:C$4500,3,0)</f>
        <v>101.81</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93.928802567383286</v>
      </c>
      <c r="J3222">
        <f>VLOOKUP(A3222,'VXX-IV'!A$1:C$4500,3,0)</f>
        <v>93.99</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90.073791902392074</v>
      </c>
      <c r="J3223">
        <f>VLOOKUP(A3223,'VXX-IV'!A$1:C$4500,3,0)</f>
        <v>90.14</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89.116684391163233</v>
      </c>
      <c r="J3224">
        <f>VLOOKUP(A3224,'VXX-IV'!A$1:C$4500,3,0)</f>
        <v>89.18</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88.166686547773821</v>
      </c>
      <c r="J3225">
        <f>VLOOKUP(A3225,'VXX-IV'!A$1:C$4500,3,0)</f>
        <v>88.23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87.665501084698704</v>
      </c>
      <c r="J3226">
        <f>VLOOKUP(A3226,'VXX-IV'!A$1:C$4500,3,0)</f>
        <v>87.73</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87.352799324408451</v>
      </c>
      <c r="J3227">
        <f>VLOOKUP(A3227,'VXX-IV'!A$1:C$4500,3,0)</f>
        <v>87.42</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85.657241191001773</v>
      </c>
      <c r="J3228">
        <f>VLOOKUP(A3228,'VXX-IV'!A$1:C$4500,3,0)</f>
        <v>85.72</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86.108677414652448</v>
      </c>
      <c r="J3229">
        <f>VLOOKUP(A3229,'VXX-IV'!A$1:C$4500,3,0)</f>
        <v>86.17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85.353833453070294</v>
      </c>
      <c r="J3230">
        <f>VLOOKUP(A3230,'VXX-IV'!A$1:C$4500,3,0)</f>
        <v>85.41</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85.065576055029524</v>
      </c>
      <c r="J3231">
        <f>VLOOKUP(A3231,'VXX-IV'!A$1:C$4500,3,0)</f>
        <v>85.13</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85.064698629519484</v>
      </c>
      <c r="J3232">
        <f>VLOOKUP(A3232,'VXX-IV'!A$1:C$4500,3,0)</f>
        <v>85.13</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85.332490903514582</v>
      </c>
      <c r="J3233">
        <f>VLOOKUP(A3233,'VXX-IV'!A$1:C$4500,3,0)</f>
        <v>85.39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82.984484202213096</v>
      </c>
      <c r="J3234">
        <f>VLOOKUP(A3234,'VXX-IV'!A$1:C$4500,3,0)</f>
        <v>83.05</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81.504045778041288</v>
      </c>
      <c r="J3235">
        <f>VLOOKUP(A3235,'VXX-IV'!A$1:C$4500,3,0)</f>
        <v>81.56</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78.209071944530578</v>
      </c>
      <c r="J3236">
        <f>VLOOKUP(A3236,'VXX-IV'!A$1:C$4500,3,0)</f>
        <v>78.260000000000005</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76.598792741212307</v>
      </c>
      <c r="J3237">
        <f>VLOOKUP(A3237,'VXX-IV'!A$1:C$4500,3,0)</f>
        <v>76.650000000000006</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76.307002675673601</v>
      </c>
      <c r="J3238">
        <f>VLOOKUP(A3238,'VXX-IV'!A$1:C$4500,3,0)</f>
        <v>76.36</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75.741823437192664</v>
      </c>
      <c r="J3239">
        <f>VLOOKUP(A3239,'VXX-IV'!A$1:C$4500,3,0)</f>
        <v>75.790000000000006</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77.40780987461082</v>
      </c>
      <c r="J3240">
        <f>VLOOKUP(A3240,'VXX-IV'!A$1:C$4500,3,0)</f>
        <v>77.459999999999994</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77.564385166084037</v>
      </c>
      <c r="J3241">
        <f>VLOOKUP(A3241,'VXX-IV'!A$1:C$4500,3,0)</f>
        <v>77.62</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75.855755668095156</v>
      </c>
      <c r="J3242">
        <f>VLOOKUP(A3242,'VXX-IV'!A$1:C$4500,3,0)</f>
        <v>75.91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77.115445043141676</v>
      </c>
      <c r="J3243">
        <f>VLOOKUP(A3243,'VXX-IV'!A$1:C$4500,3,0)</f>
        <v>77.17</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75.253782122178492</v>
      </c>
      <c r="J3244">
        <f>VLOOKUP(A3244,'VXX-IV'!A$1:C$4500,3,0)</f>
        <v>75.31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75.43375159280032</v>
      </c>
      <c r="J3245">
        <f>VLOOKUP(A3245,'VXX-IV'!A$1:C$4500,3,0)</f>
        <v>75.489999999999995</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75.600336182739582</v>
      </c>
      <c r="J3246">
        <f>VLOOKUP(A3246,'VXX-IV'!A$1:C$4500,3,0)</f>
        <v>75.650000000000006</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75.59956932446967</v>
      </c>
      <c r="J3247">
        <f>VLOOKUP(A3247,'VXX-IV'!A$1:C$4500,3,0)</f>
        <v>75.650000000000006</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73.666746409192697</v>
      </c>
      <c r="J3248">
        <f>VLOOKUP(A3248,'VXX-IV'!A$1:C$4500,3,0)</f>
        <v>73.72</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72.020185878465242</v>
      </c>
      <c r="J3249">
        <f>VLOOKUP(A3249,'VXX-IV'!A$1:C$4500,3,0)</f>
        <v>72.069999999999993</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70.382652503976843</v>
      </c>
      <c r="J3250">
        <f>VLOOKUP(A3250,'VXX-IV'!A$1:C$4500,3,0)</f>
        <v>70.430000000000007</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66.325937138075034</v>
      </c>
      <c r="J3251">
        <f>VLOOKUP(A3251,'VXX-IV'!A$1:C$4500,3,0)</f>
        <v>66.37</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69.42580136084959</v>
      </c>
      <c r="J3252">
        <f>VLOOKUP(A3252,'VXX-IV'!A$1:C$4500,3,0)</f>
        <v>69.47</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69.973518859270399</v>
      </c>
      <c r="J3253">
        <f>VLOOKUP(A3253,'VXX-IV'!A$1:C$4500,3,0)</f>
        <v>70.02</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70.786759437718203</v>
      </c>
      <c r="J3254">
        <f>VLOOKUP(A3254,'VXX-IV'!A$1:C$4500,3,0)</f>
        <v>70.84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71.133927326674822</v>
      </c>
      <c r="J3255">
        <f>VLOOKUP(A3255,'VXX-IV'!A$1:C$4500,3,0)</f>
        <v>71.19</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71.442909835706445</v>
      </c>
      <c r="J3256">
        <f>VLOOKUP(A3256,'VXX-IV'!A$1:C$4500,3,0)</f>
        <v>71.489999999999995</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73.358215697992975</v>
      </c>
      <c r="J3257">
        <f>VLOOKUP(A3257,'VXX-IV'!A$1:C$4500,3,0)</f>
        <v>73.41</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72.601583472843288</v>
      </c>
      <c r="J3258">
        <f>VLOOKUP(A3258,'VXX-IV'!A$1:C$4500,3,0)</f>
        <v>72.650000000000006</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72.223780608412241</v>
      </c>
      <c r="J3259">
        <f>VLOOKUP(A3259,'VXX-IV'!A$1:C$4500,3,0)</f>
        <v>72.28</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73.436191152161527</v>
      </c>
      <c r="J3260">
        <f>VLOOKUP(A3260,'VXX-IV'!A$1:C$4500,3,0)</f>
        <v>73.489999999999995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72.142607455554696</v>
      </c>
      <c r="J3261">
        <f>VLOOKUP(A3261,'VXX-IV'!A$1:C$4500,3,0)</f>
        <v>72.19</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72.034745780954793</v>
      </c>
      <c r="J3262">
        <f>VLOOKUP(A3262,'VXX-IV'!A$1:C$4500,3,0)</f>
        <v>72.08</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69.731366636511694</v>
      </c>
      <c r="J3263">
        <f>VLOOKUP(A3263,'VXX-IV'!A$1:C$4500,3,0)</f>
        <v>69.78</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68.965808694241602</v>
      </c>
      <c r="J3264">
        <f>VLOOKUP(A3264,'VXX-IV'!A$1:C$4500,3,0)</f>
        <v>69.02</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68.986181754740969</v>
      </c>
      <c r="J3265">
        <f>VLOOKUP(A3265,'VXX-IV'!A$1:C$4500,3,0)</f>
        <v>69.03</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68.943558986302563</v>
      </c>
      <c r="J3266">
        <f>VLOOKUP(A3266,'VXX-IV'!A$1:C$4500,3,0)</f>
        <v>69</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69.130618608264768</v>
      </c>
      <c r="J3267">
        <f>VLOOKUP(A3267,'VXX-IV'!A$1:C$4500,3,0)</f>
        <v>69.180000000000007</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67.967829369308703</v>
      </c>
      <c r="J3268">
        <f>VLOOKUP(A3268,'VXX-IV'!A$1:C$4500,3,0)</f>
        <v>68.02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66.247743566340205</v>
      </c>
      <c r="J3269">
        <f>VLOOKUP(A3269,'VXX-IV'!A$1:C$4500,3,0)</f>
        <v>66.3</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67.603246325272721</v>
      </c>
      <c r="J3270">
        <f>VLOOKUP(A3270,'VXX-IV'!A$1:C$4500,3,0)</f>
        <v>67.650000000000006</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65.88507359766615</v>
      </c>
      <c r="J3271">
        <f>VLOOKUP(A3271,'VXX-IV'!A$1:C$4500,3,0)</f>
        <v>65.94</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63.767458014148488</v>
      </c>
      <c r="J3272">
        <f>VLOOKUP(A3272,'VXX-IV'!A$1:C$4500,3,0)</f>
        <v>63.81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I3272*$D3273/$D3272*(1-I$1)^($A3273-$A3272)</f>
        <v>63.676032755950203</v>
      </c>
      <c r="J3273">
        <f>VLOOKUP(A3273,'VXX-IV'!A$1:C$4500,3,0)</f>
        <v>63.72</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63.171149001035722</v>
      </c>
      <c r="J3274">
        <f>VLOOKUP(A3274,'VXX-IV'!A$1:C$4500,3,0)</f>
        <v>63.22</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66.051931925004695</v>
      </c>
      <c r="J3275">
        <f>VLOOKUP(A3275,'VXX-IV'!A$1:C$4500,3,0)</f>
        <v>66.099999999999994</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66.770989145893608</v>
      </c>
      <c r="J3276">
        <f>VLOOKUP(A3276,'VXX-IV'!A$1:C$4500,3,0)</f>
        <v>66.819999999999993</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68.407164442851766</v>
      </c>
      <c r="J3277">
        <f>VLOOKUP(A3277,'VXX-IV'!A$1:C$4500,3,0)</f>
        <v>68.459999999999994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66.723343131899796</v>
      </c>
      <c r="J3278">
        <f>VLOOKUP(A3278,'VXX-IV'!A$1:C$4500,3,0)</f>
        <v>66.77</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65.073530477059165</v>
      </c>
      <c r="J3279">
        <f>VLOOKUP(A3279,'VXX-IV'!A$1:C$4500,3,0)</f>
        <v>65.12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62.10665813499444</v>
      </c>
      <c r="J3280">
        <f>VLOOKUP(A3280,'VXX-IV'!A$1:C$4500,3,0)</f>
        <v>62.15</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62.075215636500218</v>
      </c>
      <c r="J3281">
        <f>VLOOKUP(A3281,'VXX-IV'!A$1:C$4500,3,0)</f>
        <v>62.12</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61.526944785803579</v>
      </c>
      <c r="J3282">
        <f>VLOOKUP(A3282,'VXX-IV'!A$1:C$4500,3,0)</f>
        <v>61.57</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63.216987626430615</v>
      </c>
      <c r="J3283">
        <f>VLOOKUP(A3283,'VXX-IV'!A$1:C$4500,3,0)</f>
        <v>63.26</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63.762651052156656</v>
      </c>
      <c r="J3284">
        <f>VLOOKUP(A3284,'VXX-IV'!A$1:C$4500,3,0)</f>
        <v>63.81</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62.695369206208333</v>
      </c>
      <c r="J3285">
        <f>VLOOKUP(A3285,'VXX-IV'!A$1:C$4500,3,0)</f>
        <v>62.74</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65.386254293187704</v>
      </c>
      <c r="J3286">
        <f>VLOOKUP(A3286,'VXX-IV'!A$1:C$4500,3,0)</f>
        <v>65.44</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63.835928151075599</v>
      </c>
      <c r="J3287">
        <f>VLOOKUP(A3287,'VXX-IV'!A$1:C$4500,3,0)</f>
        <v>63.88</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65.659108353641159</v>
      </c>
      <c r="J3288">
        <f>VLOOKUP(A3288,'VXX-IV'!A$1:C$4500,3,0)</f>
        <v>65.709999999999994</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68.599779968590411</v>
      </c>
      <c r="J3289">
        <f>VLOOKUP(A3289,'VXX-IV'!A$1:C$4500,3,0)</f>
        <v>68.650000000000006</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70.478323058848986</v>
      </c>
      <c r="J3290">
        <f>VLOOKUP(A3290,'VXX-IV'!A$1:C$4500,3,0)</f>
        <v>70.53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72.2789640653546</v>
      </c>
      <c r="J3291">
        <f>VLOOKUP(A3291,'VXX-IV'!A$1:C$4500,3,0)</f>
        <v>72.34</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73.522675633471167</v>
      </c>
      <c r="J3292">
        <f>VLOOKUP(A3292,'VXX-IV'!A$1:C$4500,3,0)</f>
        <v>73.58</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69.03272547835509</v>
      </c>
      <c r="J3293">
        <f>VLOOKUP(A3293,'VXX-IV'!A$1:C$4500,3,0)</f>
        <v>69.08</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68.944107897697933</v>
      </c>
      <c r="J3294">
        <f>VLOOKUP(A3294,'VXX-IV'!A$1:C$4500,3,0)</f>
        <v>68.989999999999995</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70.147178082245858</v>
      </c>
      <c r="J3295">
        <f>VLOOKUP(A3295,'VXX-IV'!A$1:C$4500,3,0)</f>
        <v>70.2</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68.955731618484663</v>
      </c>
      <c r="J3296">
        <f>VLOOKUP(A3296,'VXX-IV'!A$1:C$4500,3,0)</f>
        <v>69.010000000000005</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68.907481683335845</v>
      </c>
      <c r="J3297">
        <f>VLOOKUP(A3297,'VXX-IV'!A$1:C$4500,3,0)</f>
        <v>68.959999999999994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61.504135536400653</v>
      </c>
      <c r="J3298">
        <f>VLOOKUP(A3298,'VXX-IV'!A$1:C$4500,3,0)</f>
        <v>61.55</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60.543417303267972</v>
      </c>
      <c r="J3299">
        <f>VLOOKUP(A3299,'VXX-IV'!A$1:C$4500,3,0)</f>
        <v>60.59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60.243878965161763</v>
      </c>
      <c r="J3300">
        <f>VLOOKUP(A3300,'VXX-IV'!A$1:C$4500,3,0)</f>
        <v>60.29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60.172149538806785</v>
      </c>
      <c r="J3301">
        <f>VLOOKUP(A3301,'VXX-IV'!A$1:C$4500,3,0)</f>
        <v>60.21</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59.862546658799943</v>
      </c>
      <c r="J3302">
        <f>VLOOKUP(A3302,'VXX-IV'!A$1:C$4500,3,0)</f>
        <v>59.91</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57.632136971586945</v>
      </c>
      <c r="J3303">
        <f>VLOOKUP(A3303,'VXX-IV'!A$1:C$4500,3,0)</f>
        <v>57.68</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58.05773432498961</v>
      </c>
      <c r="J3304">
        <f>VLOOKUP(A3304,'VXX-IV'!A$1:C$4500,3,0)</f>
        <v>58.1</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58.999712436762778</v>
      </c>
      <c r="J3305">
        <f>VLOOKUP(A3305,'VXX-IV'!A$1:C$4500,3,0)</f>
        <v>59.04</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57.485932186469547</v>
      </c>
      <c r="J3306">
        <f>VLOOKUP(A3306,'VXX-IV'!A$1:C$4500,3,0)</f>
        <v>57.53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57.579366586982601</v>
      </c>
      <c r="J3307">
        <f>VLOOKUP(A3307,'VXX-IV'!A$1:C$4500,3,0)</f>
        <v>57.62</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56.403008823630799</v>
      </c>
      <c r="J3308">
        <f>VLOOKUP(A3308,'VXX-IV'!A$1:C$4500,3,0)</f>
        <v>56.44</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56.402946412909195</v>
      </c>
      <c r="J3309">
        <f>VLOOKUP(A3309,'VXX-IV'!A$1:C$4500,3,0)</f>
        <v>56.44</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56.518356284775436</v>
      </c>
      <c r="J3310">
        <f>VLOOKUP(A3310,'VXX-IV'!A$1:C$4500,3,0)</f>
        <v>56.56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56.978378762491253</v>
      </c>
      <c r="J3311">
        <f>VLOOKUP(A3311,'VXX-IV'!A$1:C$4500,3,0)</f>
        <v>57.02</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56.062743931426056</v>
      </c>
      <c r="J3312">
        <f>VLOOKUP(A3312,'VXX-IV'!A$1:C$4500,3,0)</f>
        <v>56.1</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54.855550287493834</v>
      </c>
      <c r="J3313">
        <f>VLOOKUP(A3313,'VXX-IV'!A$1:C$4500,3,0)</f>
        <v>54.9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54.481831691366438</v>
      </c>
      <c r="J3314">
        <f>VLOOKUP(A3314,'VXX-IV'!A$1:C$4500,3,0)</f>
        <v>54.52</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64.182340649226703</v>
      </c>
      <c r="J3315">
        <f>VLOOKUP(A3315,'VXX-IV'!A$1:C$4500,3,0)</f>
        <v>64.23</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64.388943260996214</v>
      </c>
      <c r="J3316">
        <f>VLOOKUP(A3316,'VXX-IV'!A$1:C$4500,3,0)</f>
        <v>64.44</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57.578805847701197</v>
      </c>
      <c r="J3317">
        <f>VLOOKUP(A3317,'VXX-IV'!A$1:C$4500,3,0)</f>
        <v>57.62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55.445513782545042</v>
      </c>
      <c r="J3318">
        <f>VLOOKUP(A3318,'VXX-IV'!A$1:C$4500,3,0)</f>
        <v>55.49</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55.930602558580553</v>
      </c>
      <c r="J3319">
        <f>VLOOKUP(A3319,'VXX-IV'!A$1:C$4500,3,0)</f>
        <v>55.97</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54.368776852521982</v>
      </c>
      <c r="J3320">
        <f>VLOOKUP(A3320,'VXX-IV'!A$1:C$4500,3,0)</f>
        <v>54.41</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54.591152864947333</v>
      </c>
      <c r="J3321">
        <f>VLOOKUP(A3321,'VXX-IV'!A$1:C$4500,3,0)</f>
        <v>54.63</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54.147976881103617</v>
      </c>
      <c r="J3322">
        <f>VLOOKUP(A3322,'VXX-IV'!A$1:C$4500,3,0)</f>
        <v>54.19</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53.559352839695912</v>
      </c>
      <c r="J3323">
        <f>VLOOKUP(A3323,'VXX-IV'!A$1:C$4500,3,0)</f>
        <v>53.6</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53.476869939456627</v>
      </c>
      <c r="J3324">
        <f>VLOOKUP(A3324,'VXX-IV'!A$1:C$4500,3,0)</f>
        <v>53.52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52.507311619772473</v>
      </c>
      <c r="J3325">
        <f>VLOOKUP(A3325,'VXX-IV'!A$1:C$4500,3,0)</f>
        <v>52.55</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52.708098927598236</v>
      </c>
      <c r="J3326">
        <f>VLOOKUP(A3326,'VXX-IV'!A$1:C$4500,3,0)</f>
        <v>52.75</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53.254044200071959</v>
      </c>
      <c r="J3327">
        <f>VLOOKUP(A3327,'VXX-IV'!A$1:C$4500,3,0)</f>
        <v>53.29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54.124628947678389</v>
      </c>
      <c r="J3328">
        <f>VLOOKUP(A3328,'VXX-IV'!A$1:C$4500,3,0)</f>
        <v>54.17</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53.690777379239734</v>
      </c>
      <c r="J3329">
        <f>VLOOKUP(A3329,'VXX-IV'!A$1:C$4500,3,0)</f>
        <v>53.73</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52.744218701906668</v>
      </c>
      <c r="J3330">
        <f>VLOOKUP(A3330,'VXX-IV'!A$1:C$4500,3,0)</f>
        <v>52.78</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53.031968799146796</v>
      </c>
      <c r="J3331">
        <f>VLOOKUP(A3331,'VXX-IV'!A$1:C$4500,3,0)</f>
        <v>53.07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53.525324244469616</v>
      </c>
      <c r="J3332">
        <f>VLOOKUP(A3332,'VXX-IV'!A$1:C$4500,3,0)</f>
        <v>53.56</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51.755626442546529</v>
      </c>
      <c r="J3333">
        <f>VLOOKUP(A3333,'VXX-IV'!A$1:C$4500,3,0)</f>
        <v>51.8</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51.800335104718833</v>
      </c>
      <c r="J3334">
        <f>VLOOKUP(A3334,'VXX-IV'!A$1:C$4500,3,0)</f>
        <v>51.84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52.369308815887948</v>
      </c>
      <c r="J3335">
        <f>VLOOKUP(A3335,'VXX-IV'!A$1:C$4500,3,0)</f>
        <v>52.41</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51.890997853665148</v>
      </c>
      <c r="J3336">
        <f>VLOOKUP(A3336,'VXX-IV'!A$1:C$4500,3,0)</f>
        <v>51.93</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I3336*$D3337/$D3336*(1-I$1)^($A3337-$A3336)</f>
        <v>50.955441153495414</v>
      </c>
      <c r="J3337">
        <f>VLOOKUP(A3337,'VXX-IV'!A$1:C$4500,3,0)</f>
        <v>51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50.797349024938349</v>
      </c>
      <c r="J3338">
        <f>VLOOKUP(A3338,'VXX-IV'!A$1:C$4500,3,0)</f>
        <v>50.84</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51.218181278213386</v>
      </c>
      <c r="J3339">
        <f>VLOOKUP(A3339,'VXX-IV'!A$1:C$4500,3,0)</f>
        <v>51.26</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50.401425509326664</v>
      </c>
      <c r="J3340">
        <f>VLOOKUP(A3340,'VXX-IV'!A$1:C$4500,3,0)</f>
        <v>50.44</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49.983511298493269</v>
      </c>
      <c r="J3341">
        <f>VLOOKUP(A3341,'VXX-IV'!A$1:C$4500,3,0)</f>
        <v>50.02</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48.942271442157093</v>
      </c>
      <c r="J3342">
        <f>VLOOKUP(A3342,'VXX-IV'!A$1:C$4500,3,0)</f>
        <v>48.98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50.516459587371095</v>
      </c>
      <c r="J3343">
        <f>VLOOKUP(A3343,'VXX-IV'!A$1:C$4500,3,0)</f>
        <v>50.55</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49.230455931055026</v>
      </c>
      <c r="J3344">
        <f>VLOOKUP(A3344,'VXX-IV'!A$1:C$4500,3,0)</f>
        <v>49.27</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50.414518831153813</v>
      </c>
      <c r="J3345">
        <f>VLOOKUP(A3345,'VXX-IV'!A$1:C$4500,3,0)</f>
        <v>50.45</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51.270537185291737</v>
      </c>
      <c r="J3346">
        <f>VLOOKUP(A3346,'VXX-IV'!A$1:C$4500,3,0)</f>
        <v>51.31</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52.385185776424123</v>
      </c>
      <c r="J3347">
        <f>VLOOKUP(A3347,'VXX-IV'!A$1:C$4500,3,0)</f>
        <v>52.43</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51.748370245367084</v>
      </c>
      <c r="J3348">
        <f>VLOOKUP(A3348,'VXX-IV'!A$1:C$4500,3,0)</f>
        <v>51.79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54.183199631865982</v>
      </c>
      <c r="J3349">
        <f>VLOOKUP(A3349,'VXX-IV'!A$1:C$4500,3,0)</f>
        <v>54.22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52.580839624483836</v>
      </c>
      <c r="J3350">
        <f>VLOOKUP(A3350,'VXX-IV'!A$1:C$4500,3,0)</f>
        <v>52.62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51.411652047350707</v>
      </c>
      <c r="J3351">
        <f>VLOOKUP(A3351,'VXX-IV'!A$1:C$4500,3,0)</f>
        <v>51.45</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50.865846887122764</v>
      </c>
      <c r="J3352">
        <f>VLOOKUP(A3352,'VXX-IV'!A$1:C$4500,3,0)</f>
        <v>50.9</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49.477371636189382</v>
      </c>
      <c r="J3353">
        <f>VLOOKUP(A3353,'VXX-IV'!A$1:C$4500,3,0)</f>
        <v>49.51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48.934917237232099</v>
      </c>
      <c r="J3354">
        <f>VLOOKUP(A3354,'VXX-IV'!A$1:C$4500,3,0)</f>
        <v>48.97</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47.432578064105073</v>
      </c>
      <c r="J3355">
        <f>VLOOKUP(A3355,'VXX-IV'!A$1:C$4500,3,0)</f>
        <v>47.47</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46.949634757621162</v>
      </c>
      <c r="J3356">
        <f>VLOOKUP(A3356,'VXX-IV'!A$1:C$4500,3,0)</f>
        <v>46.98</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46.354941294125886</v>
      </c>
      <c r="J3357">
        <f>VLOOKUP(A3357,'VXX-IV'!A$1:C$4500,3,0)</f>
        <v>46.39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45.371021318278743</v>
      </c>
      <c r="J3358">
        <f>VLOOKUP(A3358,'VXX-IV'!A$1:C$4500,3,0)</f>
        <v>45.41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45.185181030632712</v>
      </c>
      <c r="J3359">
        <f>VLOOKUP(A3359,'VXX-IV'!A$1:C$4500,3,0)</f>
        <v>45.22</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44.815335154074432</v>
      </c>
      <c r="J3360">
        <f>VLOOKUP(A3360,'VXX-IV'!A$1:C$4500,3,0)</f>
        <v>44.85</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44.564259990437733</v>
      </c>
      <c r="J3361">
        <f>VLOOKUP(A3361,'VXX-IV'!A$1:C$4500,3,0)</f>
        <v>44.6</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44.140618343066407</v>
      </c>
      <c r="J3362">
        <f>VLOOKUP(A3362,'VXX-IV'!A$1:C$4500,3,0)</f>
        <v>44.17</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44.475957672500797</v>
      </c>
      <c r="J3363">
        <f>VLOOKUP(A3363,'VXX-IV'!A$1:C$4500,3,0)</f>
        <v>44.51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44.875965195643822</v>
      </c>
      <c r="J3364">
        <f>VLOOKUP(A3364,'VXX-IV'!A$1:C$4500,3,0)</f>
        <v>44.91</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44.753188306619492</v>
      </c>
      <c r="J3365">
        <f>VLOOKUP(A3365,'VXX-IV'!A$1:C$4500,3,0)</f>
        <v>44.79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44.302109989065976</v>
      </c>
      <c r="J3366">
        <f>VLOOKUP(A3366,'VXX-IV'!A$1:C$4500,3,0)</f>
        <v>44.33</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44.114980047602025</v>
      </c>
      <c r="J3367">
        <f>VLOOKUP(A3367,'VXX-IV'!A$1:C$4500,3,0)</f>
        <v>44.15</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44.581697179364831</v>
      </c>
      <c r="J3368">
        <f>VLOOKUP(A3368,'VXX-IV'!A$1:C$4500,3,0)</f>
        <v>44.62</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44.869556698075463</v>
      </c>
      <c r="J3369">
        <f>VLOOKUP(A3369,'VXX-IV'!A$1:C$4500,3,0)</f>
        <v>44.9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44.90669410665425</v>
      </c>
      <c r="J3370">
        <f>VLOOKUP(A3370,'VXX-IV'!A$1:C$4500,3,0)</f>
        <v>44.94</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44.238456273414677</v>
      </c>
      <c r="J3371">
        <f>VLOOKUP(A3371,'VXX-IV'!A$1:C$4500,3,0)</f>
        <v>44.27</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45.568739690173878</v>
      </c>
      <c r="J3372">
        <f>VLOOKUP(A3372,'VXX-IV'!A$1:C$4500,3,0)</f>
        <v>45.61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46.157822194838772</v>
      </c>
      <c r="J3373">
        <f>VLOOKUP(A3373,'VXX-IV'!A$1:C$4500,3,0)</f>
        <v>46.19</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54.953237325019181</v>
      </c>
      <c r="J3374">
        <f>VLOOKUP(A3374,'VXX-IV'!A$1:C$4500,3,0)</f>
        <v>54.99</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55.206075511977403</v>
      </c>
      <c r="J3375">
        <f>VLOOKUP(A3375,'VXX-IV'!A$1:C$4500,3,0)</f>
        <v>55.25</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47.309219297804802</v>
      </c>
      <c r="J3376">
        <f>VLOOKUP(A3376,'VXX-IV'!A$1:C$4500,3,0)</f>
        <v>47.34</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47.286930935478452</v>
      </c>
      <c r="J3377">
        <f>VLOOKUP(A3377,'VXX-IV'!A$1:C$4500,3,0)</f>
        <v>47.32</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46.928221618735037</v>
      </c>
      <c r="J3378">
        <f>VLOOKUP(A3378,'VXX-IV'!A$1:C$4500,3,0)</f>
        <v>46.97</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53.463899496917932</v>
      </c>
      <c r="J3379">
        <f>VLOOKUP(A3379,'VXX-IV'!A$1:C$4500,3,0)</f>
        <v>53.51</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53.658033762856277</v>
      </c>
      <c r="J3380">
        <f>VLOOKUP(A3380,'VXX-IV'!A$1:C$4500,3,0)</f>
        <v>53.7</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50.773530197857184</v>
      </c>
      <c r="J3381">
        <f>VLOOKUP(A3381,'VXX-IV'!A$1:C$4500,3,0)</f>
        <v>50.81</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46.78343817007098</v>
      </c>
      <c r="J3382">
        <f>VLOOKUP(A3382,'VXX-IV'!A$1:C$4500,3,0)</f>
        <v>46.82</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49.026910569084507</v>
      </c>
      <c r="J3383">
        <f>VLOOKUP(A3383,'VXX-IV'!A$1:C$4500,3,0)</f>
        <v>49.07</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48.404250403388382</v>
      </c>
      <c r="J3384">
        <f>VLOOKUP(A3384,'VXX-IV'!A$1:C$4500,3,0)</f>
        <v>48.44</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47.420392972259485</v>
      </c>
      <c r="J3385">
        <f>VLOOKUP(A3385,'VXX-IV'!A$1:C$4500,3,0)</f>
        <v>47.46</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47.184872254597167</v>
      </c>
      <c r="J3386">
        <f>VLOOKUP(A3386,'VXX-IV'!A$1:C$4500,3,0)</f>
        <v>47.22</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47.648528510652412</v>
      </c>
      <c r="J3387">
        <f>VLOOKUP(A3387,'VXX-IV'!A$1:C$4500,3,0)</f>
        <v>47.68</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47.722055312503024</v>
      </c>
      <c r="J3388">
        <f>VLOOKUP(A3388,'VXX-IV'!A$1:C$4500,3,0)</f>
        <v>47.76</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46.112536270007823</v>
      </c>
      <c r="J3389">
        <f>VLOOKUP(A3389,'VXX-IV'!A$1:C$4500,3,0)</f>
        <v>46.15</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46.200200743143036</v>
      </c>
      <c r="J3390">
        <f>VLOOKUP(A3390,'VXX-IV'!A$1:C$4500,3,0)</f>
        <v>46.23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47.552151555768909</v>
      </c>
      <c r="J3391">
        <f>VLOOKUP(A3391,'VXX-IV'!A$1:C$4500,3,0)</f>
        <v>47.59</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47.856716965755659</v>
      </c>
      <c r="J3392">
        <f>VLOOKUP(A3392,'VXX-IV'!A$1:C$4500,3,0)</f>
        <v>47.89</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47.185030410440874</v>
      </c>
      <c r="J3393">
        <f>VLOOKUP(A3393,'VXX-IV'!A$1:C$4500,3,0)</f>
        <v>47.22</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48.279152258758323</v>
      </c>
      <c r="J3394">
        <f>VLOOKUP(A3394,'VXX-IV'!A$1:C$4500,3,0)</f>
        <v>48.31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45.488913243507966</v>
      </c>
      <c r="J3395">
        <f>VLOOKUP(A3395,'VXX-IV'!A$1:C$4500,3,0)</f>
        <v>45.53</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44.546787452827928</v>
      </c>
      <c r="J3396">
        <f>VLOOKUP(A3396,'VXX-IV'!A$1:C$4500,3,0)</f>
        <v>44.58</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43.083433856615265</v>
      </c>
      <c r="J3397">
        <f>VLOOKUP(A3397,'VXX-IV'!A$1:C$4500,3,0)</f>
        <v>43.11</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43.338195056371191</v>
      </c>
      <c r="J3398">
        <f>VLOOKUP(A3398,'VXX-IV'!A$1:C$4500,3,0)</f>
        <v>43.37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42.895070736794779</v>
      </c>
      <c r="J3399">
        <f>VLOOKUP(A3399,'VXX-IV'!A$1:C$4500,3,0)</f>
        <v>42.93</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41.230865571334064</v>
      </c>
      <c r="J3400">
        <f>VLOOKUP(A3400,'VXX-IV'!A$1:C$4500,3,0)</f>
        <v>41.27</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I3400*$D3401/$D3400*(1-I$1)^($A3401-$A3400)</f>
        <v>41.251928723109799</v>
      </c>
      <c r="J3401">
        <f>VLOOKUP(A3401,'VXX-IV'!A$1:C$4500,3,0)</f>
        <v>41.28</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40.754125880447042</v>
      </c>
      <c r="J3402">
        <f>VLOOKUP(A3402,'VXX-IV'!A$1:C$4500,3,0)</f>
        <v>40.79</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40.927946649664044</v>
      </c>
      <c r="J3403">
        <f>VLOOKUP(A3403,'VXX-IV'!A$1:C$4500,3,0)</f>
        <v>40.96</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41.274130495952342</v>
      </c>
      <c r="J3404">
        <f>VLOOKUP(A3404,'VXX-IV'!A$1:C$4500,3,0)</f>
        <v>41.3</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41.110587923195332</v>
      </c>
      <c r="J3405">
        <f>VLOOKUP(A3405,'VXX-IV'!A$1:C$4500,3,0)</f>
        <v>41.14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40.783848076123363</v>
      </c>
      <c r="J3406">
        <f>VLOOKUP(A3406,'VXX-IV'!A$1:C$4500,3,0)</f>
        <v>40.82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40.539850030553723</v>
      </c>
      <c r="J3407">
        <f>VLOOKUP(A3407,'VXX-IV'!A$1:C$4500,3,0)</f>
        <v>40.57</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39.826817706538719</v>
      </c>
      <c r="J3408">
        <f>VLOOKUP(A3408,'VXX-IV'!A$1:C$4500,3,0)</f>
        <v>39.86</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39.189881421953721</v>
      </c>
      <c r="J3409">
        <f>VLOOKUP(A3409,'VXX-IV'!A$1:C$4500,3,0)</f>
        <v>39.22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38.163860040142197</v>
      </c>
      <c r="J3410">
        <f>VLOOKUP(A3410,'VXX-IV'!A$1:C$4500,3,0)</f>
        <v>38.19</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38.307604271694217</v>
      </c>
      <c r="J3411">
        <f>VLOOKUP(A3411,'VXX-IV'!A$1:C$4500,3,0)</f>
        <v>38.340000000000003</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38.228477542255703</v>
      </c>
      <c r="J3412">
        <f>VLOOKUP(A3412,'VXX-IV'!A$1:C$4500,3,0)</f>
        <v>38.26</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36.998850646111904</v>
      </c>
      <c r="J3413">
        <f>VLOOKUP(A3413,'VXX-IV'!A$1:C$4500,3,0)</f>
        <v>37.03</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37.092964274750059</v>
      </c>
      <c r="J3414">
        <f>VLOOKUP(A3414,'VXX-IV'!A$1:C$4500,3,0)</f>
        <v>37.119999999999997</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37.622015097632868</v>
      </c>
      <c r="J3415">
        <f>VLOOKUP(A3415,'VXX-IV'!A$1:C$4500,3,0)</f>
        <v>37.65</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36.787917859371568</v>
      </c>
      <c r="J3416">
        <f>VLOOKUP(A3416,'VXX-IV'!A$1:C$4500,3,0)</f>
        <v>36.81</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36.327278944684394</v>
      </c>
      <c r="J3417">
        <f>VLOOKUP(A3417,'VXX-IV'!A$1:C$4500,3,0)</f>
        <v>36.36</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35.961010409005922</v>
      </c>
      <c r="J3418">
        <f>VLOOKUP(A3418,'VXX-IV'!A$1:C$4500,3,0)</f>
        <v>35.99</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35.308750352358622</v>
      </c>
      <c r="J3419">
        <f>VLOOKUP(A3419,'VXX-IV'!A$1:C$4500,3,0)</f>
        <v>35.340000000000003</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34.766885259798286</v>
      </c>
      <c r="J3420">
        <f>VLOOKUP(A3420,'VXX-IV'!A$1:C$4500,3,0)</f>
        <v>34.79</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34.924394332211698</v>
      </c>
      <c r="J3421">
        <f>VLOOKUP(A3421,'VXX-IV'!A$1:C$4500,3,0)</f>
        <v>34.950000000000003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34.477848144821515</v>
      </c>
      <c r="J3422">
        <f>VLOOKUP(A3422,'VXX-IV'!A$1:C$4500,3,0)</f>
        <v>34.51</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34.181172833888795</v>
      </c>
      <c r="J3423">
        <f>VLOOKUP(A3423,'VXX-IV'!A$1:C$4500,3,0)</f>
        <v>34.21</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33.752260418228708</v>
      </c>
      <c r="J3424">
        <f>VLOOKUP(A3424,'VXX-IV'!A$1:C$4500,3,0)</f>
        <v>33.78</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35.057708228518656</v>
      </c>
      <c r="J3425">
        <f>VLOOKUP(A3425,'VXX-IV'!A$1:C$4500,3,0)</f>
        <v>35.08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35.410718090575465</v>
      </c>
      <c r="J3426">
        <f>VLOOKUP(A3426,'VXX-IV'!A$1:C$4500,3,0)</f>
        <v>35.44</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35.667550301034218</v>
      </c>
      <c r="J3427">
        <f>VLOOKUP(A3427,'VXX-IV'!A$1:C$4500,3,0)</f>
        <v>35.69</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35.857986427138336</v>
      </c>
      <c r="J3428">
        <f>VLOOKUP(A3428,'VXX-IV'!A$1:C$4500,3,0)</f>
        <v>35.880000000000003</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34.165353704702021</v>
      </c>
      <c r="J3429">
        <f>VLOOKUP(A3429,'VXX-IV'!A$1:C$4500,3,0)</f>
        <v>34.19</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34.54412154929414</v>
      </c>
      <c r="J3430">
        <f>VLOOKUP(A3430,'VXX-IV'!A$1:C$4500,3,0)</f>
        <v>34.57</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33.870195382067166</v>
      </c>
      <c r="J3431">
        <f>VLOOKUP(A3431,'VXX-IV'!A$1:C$4500,3,0)</f>
        <v>33.9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34.159287054462006</v>
      </c>
      <c r="J3432">
        <f>VLOOKUP(A3432,'VXX-IV'!A$1:C$4500,3,0)</f>
        <v>34.19</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33.835803196424898</v>
      </c>
      <c r="J3433">
        <f>VLOOKUP(A3433,'VXX-IV'!A$1:C$4500,3,0)</f>
        <v>33.86</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33.750128380460367</v>
      </c>
      <c r="J3434">
        <f>VLOOKUP(A3434,'VXX-IV'!A$1:C$4500,3,0)</f>
        <v>33.770000000000003</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33.224101083317393</v>
      </c>
      <c r="J3435">
        <f>VLOOKUP(A3435,'VXX-IV'!A$1:C$4500,3,0)</f>
        <v>33.25</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33.549823805322092</v>
      </c>
      <c r="J3436">
        <f>VLOOKUP(A3436,'VXX-IV'!A$1:C$4500,3,0)</f>
        <v>33.57</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33.550134557128807</v>
      </c>
      <c r="J3437">
        <f>VLOOKUP(A3437,'VXX-IV'!A$1:C$4500,3,0)</f>
        <v>33.57</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33.802165104664212</v>
      </c>
      <c r="J3438">
        <f>VLOOKUP(A3438,'VXX-IV'!A$1:C$4500,3,0)</f>
        <v>33.83</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34.592186457767468</v>
      </c>
      <c r="J3439">
        <f>VLOOKUP(A3439,'VXX-IV'!A$1:C$4500,3,0)</f>
        <v>34.619999999999997</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35.098987050750338</v>
      </c>
      <c r="J3440">
        <f>VLOOKUP(A3440,'VXX-IV'!A$1:C$4500,3,0)</f>
        <v>35.130000000000003</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34.895805693972662</v>
      </c>
      <c r="J3441">
        <f>VLOOKUP(A3441,'VXX-IV'!A$1:C$4500,3,0)</f>
        <v>34.92</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36.272706909053667</v>
      </c>
      <c r="J3442">
        <f>VLOOKUP(A3442,'VXX-IV'!A$1:C$4500,3,0)</f>
        <v>36.299999999999997</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34.918695455711813</v>
      </c>
      <c r="J3443">
        <f>VLOOKUP(A3443,'VXX-IV'!A$1:C$4500,3,0)</f>
        <v>34.950000000000003</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34.77107073533486</v>
      </c>
      <c r="J3444">
        <f>VLOOKUP(A3444,'VXX-IV'!A$1:C$4500,3,0)</f>
        <v>34.799999999999997</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33.309989130630065</v>
      </c>
      <c r="J3445">
        <f>VLOOKUP(A3445,'VXX-IV'!A$1:C$4500,3,0)</f>
        <v>33.340000000000003</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32.091748654619934</v>
      </c>
      <c r="J3446">
        <f>VLOOKUP(A3446,'VXX-IV'!A$1:C$4500,3,0)</f>
        <v>32.11</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31.715852015418683</v>
      </c>
      <c r="J3447">
        <f>VLOOKUP(A3447,'VXX-IV'!A$1:C$4500,3,0)</f>
        <v>31.74</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31.582463552114461</v>
      </c>
      <c r="J3448">
        <f>VLOOKUP(A3448,'VXX-IV'!A$1:C$4500,3,0)</f>
        <v>31.61</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31.433415836018476</v>
      </c>
      <c r="J3449">
        <f>VLOOKUP(A3449,'VXX-IV'!A$1:C$4500,3,0)</f>
        <v>31.46</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31.212578195179347</v>
      </c>
      <c r="J3450">
        <f>VLOOKUP(A3450,'VXX-IV'!A$1:C$4500,3,0)</f>
        <v>31.24</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31.74107956571131</v>
      </c>
      <c r="J3451">
        <f>VLOOKUP(A3451,'VXX-IV'!A$1:C$4500,3,0)</f>
        <v>31.76</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32.157506015932782</v>
      </c>
      <c r="J3452">
        <f>VLOOKUP(A3452,'VXX-IV'!A$1:C$4500,3,0)</f>
        <v>32.18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32.740942617497915</v>
      </c>
      <c r="J3453">
        <f>VLOOKUP(A3453,'VXX-IV'!A$1:C$4500,3,0)</f>
        <v>32.770000000000003</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32.742050702698485</v>
      </c>
      <c r="J3454">
        <f>VLOOKUP(A3454,'VXX-IV'!A$1:C$4500,3,0)</f>
        <v>32.770000000000003</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32.612830121005494</v>
      </c>
      <c r="J3455">
        <f>VLOOKUP(A3455,'VXX-IV'!A$1:C$4500,3,0)</f>
        <v>32.64</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32.301288035002116</v>
      </c>
      <c r="J3456">
        <f>VLOOKUP(A3456,'VXX-IV'!A$1:C$4500,3,0)</f>
        <v>32.33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31.129142709192319</v>
      </c>
      <c r="J3457">
        <f>VLOOKUP(A3457,'VXX-IV'!A$1:C$4500,3,0)</f>
        <v>31.15</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30.277225741276691</v>
      </c>
      <c r="J3458">
        <f>VLOOKUP(A3458,'VXX-IV'!A$1:C$4500,3,0)</f>
        <v>30.3</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29.239591407793341</v>
      </c>
      <c r="J3459">
        <f>VLOOKUP(A3459,'VXX-IV'!A$1:C$4500,3,0)</f>
        <v>29.26</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29.271586978223851</v>
      </c>
      <c r="J3460">
        <f>VLOOKUP(A3460,'VXX-IV'!A$1:C$4500,3,0)</f>
        <v>29.3</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29.350535273956336</v>
      </c>
      <c r="J3461">
        <f>VLOOKUP(A3461,'VXX-IV'!A$1:C$4500,3,0)</f>
        <v>29.37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29.079913143313</v>
      </c>
      <c r="J3462">
        <f>VLOOKUP(A3462,'VXX-IV'!A$1:C$4500,3,0)</f>
        <v>29.1</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28.069468677161971</v>
      </c>
      <c r="J3463">
        <f>VLOOKUP(A3463,'VXX-IV'!A$1:C$4500,3,0)</f>
        <v>28.09</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27.720079038581815</v>
      </c>
      <c r="J3464">
        <f>VLOOKUP(A3464,'VXX-IV'!A$1:C$4500,3,0)</f>
        <v>27.74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I3464*$D3465/$D3464*(1-I$1)^($A3465-$A3464)</f>
        <v>27.740947901224551</v>
      </c>
      <c r="J3465">
        <f>VLOOKUP(A3465,'VXX-IV'!A$1:C$4500,3,0)</f>
        <v>27.77</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27.986279529675159</v>
      </c>
      <c r="J3466">
        <f>VLOOKUP(A3466,'VXX-IV'!A$1:C$4500,3,0)</f>
        <v>28.01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27.513356271472642</v>
      </c>
      <c r="J3467">
        <f>VLOOKUP(A3467,'VXX-IV'!A$1:C$4500,3,0)</f>
        <v>27.53</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27.970315211378679</v>
      </c>
      <c r="J3468">
        <f>VLOOKUP(A3468,'VXX-IV'!A$1:C$4500,3,0)</f>
        <v>27.99</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27.772945905000153</v>
      </c>
      <c r="J3469">
        <f>VLOOKUP(A3469,'VXX-IV'!A$1:C$4500,3,0)</f>
        <v>27.8</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27.773396169751052</v>
      </c>
      <c r="J3470">
        <f>VLOOKUP(A3470,'VXX-IV'!A$1:C$4500,3,0)</f>
        <v>27.8</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27.569957664780617</v>
      </c>
      <c r="J3471">
        <f>VLOOKUP(A3471,'VXX-IV'!A$1:C$4500,3,0)</f>
        <v>27.59</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28.122845246408726</v>
      </c>
      <c r="J3472">
        <f>VLOOKUP(A3472,'VXX-IV'!A$1:C$4500,3,0)</f>
        <v>28.14</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26.802641015103813</v>
      </c>
      <c r="J3473">
        <f>VLOOKUP(A3473,'VXX-IV'!A$1:C$4500,3,0)</f>
        <v>26.82</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26.387921321633858</v>
      </c>
      <c r="J3474">
        <f>VLOOKUP(A3474,'VXX-IV'!A$1:C$4500,3,0)</f>
        <v>26.41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26.278290790292097</v>
      </c>
      <c r="J3475">
        <f>VLOOKUP(A3475,'VXX-IV'!A$1:C$4500,3,0)</f>
        <v>26.3</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26.046391808643346</v>
      </c>
      <c r="J3476">
        <f>VLOOKUP(A3476,'VXX-IV'!A$1:C$4500,3,0)</f>
        <v>26.07</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25.972942927412422</v>
      </c>
      <c r="J3477">
        <f>VLOOKUP(A3477,'VXX-IV'!A$1:C$4500,3,0)</f>
        <v>26</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26.27022278220165</v>
      </c>
      <c r="J3478">
        <f>VLOOKUP(A3478,'VXX-IV'!A$1:C$4500,3,0)</f>
        <v>26.29</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25.868103296945574</v>
      </c>
      <c r="J3479">
        <f>VLOOKUP(A3479,'VXX-IV'!A$1:C$4500,3,0)</f>
        <v>25.89</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25.828440819076256</v>
      </c>
      <c r="J3480">
        <f>VLOOKUP(A3480,'VXX-IV'!A$1:C$4500,3,0)</f>
        <v>25.85</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26.054521670404704</v>
      </c>
      <c r="J3481">
        <f>VLOOKUP(A3481,'VXX-IV'!A$1:C$4500,3,0)</f>
        <v>26.08</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27.059267655128284</v>
      </c>
      <c r="J3482">
        <f>VLOOKUP(A3482,'VXX-IV'!A$1:C$4500,3,0)</f>
        <v>27.08</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27.171712114612319</v>
      </c>
      <c r="J3483">
        <f>VLOOKUP(A3483,'VXX-IV'!A$1:C$4500,3,0)</f>
        <v>27.19</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27.088254763903695</v>
      </c>
      <c r="J3484">
        <f>VLOOKUP(A3484,'VXX-IV'!A$1:C$4500,3,0)</f>
        <v>27.11</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26.731810631300103</v>
      </c>
      <c r="J3485">
        <f>VLOOKUP(A3485,'VXX-IV'!A$1:C$4500,3,0)</f>
        <v>26.75</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26.527276805789061</v>
      </c>
      <c r="J3486">
        <f>VLOOKUP(A3486,'VXX-IV'!A$1:C$4500,3,0)</f>
        <v>26.55</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26.904913421936641</v>
      </c>
      <c r="J3487">
        <f>VLOOKUP(A3487,'VXX-IV'!A$1:C$4500,3,0)</f>
        <v>26.92</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27.430722118700089</v>
      </c>
      <c r="J3488">
        <f>VLOOKUP(A3488,'VXX-IV'!A$1:C$4500,3,0)</f>
        <v>27.45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27.806124214336631</v>
      </c>
      <c r="J3489">
        <f>VLOOKUP(A3489,'VXX-IV'!A$1:C$4500,3,0)</f>
        <v>27.83</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27.702032176136914</v>
      </c>
      <c r="J3490">
        <f>VLOOKUP(A3490,'VXX-IV'!A$1:C$4500,3,0)</f>
        <v>27.72</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29.941269698921268</v>
      </c>
      <c r="J3491">
        <f>VLOOKUP(A3491,'VXX-IV'!A$1:C$4500,3,0)</f>
        <v>29.97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30.730773402717144</v>
      </c>
      <c r="J3492">
        <f>VLOOKUP(A3492,'VXX-IV'!A$1:C$4500,3,0)</f>
        <v>30.75</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29.745279719675281</v>
      </c>
      <c r="J3493">
        <f>VLOOKUP(A3493,'VXX-IV'!A$1:C$4500,3,0)</f>
        <v>29.77</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29.247599403152773</v>
      </c>
      <c r="J3494">
        <f>VLOOKUP(A3494,'VXX-IV'!A$1:C$4500,3,0)</f>
        <v>29.27</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33.34023256327216</v>
      </c>
      <c r="J3495">
        <f>VLOOKUP(A3495,'VXX-IV'!A$1:C$4500,3,0)</f>
        <v>33.369999999999997</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65.380263237485124</v>
      </c>
      <c r="J3496">
        <f>VLOOKUP(A3496,'VXX-IV'!A$1:C$4500,3,0)</f>
        <v>65.430000000000007</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48.411698107808704</v>
      </c>
      <c r="J3497">
        <f>VLOOKUP(A3497,'VXX-IV'!A$1:C$4500,3,0)</f>
        <v>48.45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46.241177584637384</v>
      </c>
      <c r="J3498">
        <f>VLOOKUP(A3498,'VXX-IV'!A$1:C$4500,3,0)</f>
        <v>46.27</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51.531996341762735</v>
      </c>
      <c r="J3499">
        <f>VLOOKUP(A3499,'VXX-IV'!A$1:C$4500,3,0)</f>
        <v>51.57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48.844434050316309</v>
      </c>
      <c r="J3500">
        <f>VLOOKUP(A3500,'VXX-IV'!A$1:C$4500,3,0)</f>
        <v>48.88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47.284544200520422</v>
      </c>
      <c r="J3501">
        <f>VLOOKUP(A3501,'VXX-IV'!A$1:C$4500,3,0)</f>
        <v>47.32</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47.214992486086189</v>
      </c>
      <c r="J3502">
        <f>VLOOKUP(A3502,'VXX-IV'!A$1:C$4500,3,0)</f>
        <v>47.25</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42.571907950157254</v>
      </c>
      <c r="J3503">
        <f>VLOOKUP(A3503,'VXX-IV'!A$1:C$4500,3,0)</f>
        <v>42.6</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41.729025484639543</v>
      </c>
      <c r="J3504">
        <f>VLOOKUP(A3504,'VXX-IV'!A$1:C$4500,3,0)</f>
        <v>41.76</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42.285944481973885</v>
      </c>
      <c r="J3505">
        <f>VLOOKUP(A3505,'VXX-IV'!A$1:C$4500,3,0)</f>
        <v>42.32</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43.675755122608727</v>
      </c>
      <c r="J3506">
        <f>VLOOKUP(A3506,'VXX-IV'!A$1:C$4500,3,0)</f>
        <v>43.71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44.174306591410264</v>
      </c>
      <c r="J3507">
        <f>VLOOKUP(A3507,'VXX-IV'!A$1:C$4500,3,0)</f>
        <v>44.21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43.004365276819961</v>
      </c>
      <c r="J3508">
        <f>VLOOKUP(A3508,'VXX-IV'!A$1:C$4500,3,0)</f>
        <v>43.04</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40.237161103807217</v>
      </c>
      <c r="J3509">
        <f>VLOOKUP(A3509,'VXX-IV'!A$1:C$4500,3,0)</f>
        <v>40.270000000000003</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38.716471992131069</v>
      </c>
      <c r="J3510">
        <f>VLOOKUP(A3510,'VXX-IV'!A$1:C$4500,3,0)</f>
        <v>38.75</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41.669297967059791</v>
      </c>
      <c r="J3511">
        <f>VLOOKUP(A3511,'VXX-IV'!A$1:C$4500,3,0)</f>
        <v>41.7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43.871113057920972</v>
      </c>
      <c r="J3512">
        <f>VLOOKUP(A3512,'VXX-IV'!A$1:C$4500,3,0)</f>
        <v>43.9</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46.631409885569582</v>
      </c>
      <c r="J3513">
        <f>VLOOKUP(A3513,'VXX-IV'!A$1:C$4500,3,0)</f>
        <v>46.66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44.953065132424527</v>
      </c>
      <c r="J3514">
        <f>VLOOKUP(A3514,'VXX-IV'!A$1:C$4500,3,0)</f>
        <v>44.99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43.509838023190689</v>
      </c>
      <c r="J3515">
        <f>VLOOKUP(A3515,'VXX-IV'!A$1:C$4500,3,0)</f>
        <v>43.54</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43.762149445028264</v>
      </c>
      <c r="J3516">
        <f>VLOOKUP(A3516,'VXX-IV'!A$1:C$4500,3,0)</f>
        <v>43.8</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43.028530102328894</v>
      </c>
      <c r="J3517">
        <f>VLOOKUP(A3517,'VXX-IV'!A$1:C$4500,3,0)</f>
        <v>43.06</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41.685804405139145</v>
      </c>
      <c r="J3518">
        <f>VLOOKUP(A3518,'VXX-IV'!A$1:C$4500,3,0)</f>
        <v>41.72</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38.828530266085785</v>
      </c>
      <c r="J3519">
        <f>VLOOKUP(A3519,'VXX-IV'!A$1:C$4500,3,0)</f>
        <v>38.86</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39.710616138323779</v>
      </c>
      <c r="J3520">
        <f>VLOOKUP(A3520,'VXX-IV'!A$1:C$4500,3,0)</f>
        <v>39.74</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40.705728171160686</v>
      </c>
      <c r="J3521">
        <f>VLOOKUP(A3521,'VXX-IV'!A$1:C$4500,3,0)</f>
        <v>40.74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41.675441590310456</v>
      </c>
      <c r="J3522">
        <f>VLOOKUP(A3522,'VXX-IV'!A$1:C$4500,3,0)</f>
        <v>41.71</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40.330727221950511</v>
      </c>
      <c r="J3523">
        <f>VLOOKUP(A3523,'VXX-IV'!A$1:C$4500,3,0)</f>
        <v>40.36</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39.653676435700653</v>
      </c>
      <c r="J3524">
        <f>VLOOKUP(A3524,'VXX-IV'!A$1:C$4500,3,0)</f>
        <v>39.68</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42.246175339964722</v>
      </c>
      <c r="J3525">
        <f>VLOOKUP(A3525,'VXX-IV'!A$1:C$4500,3,0)</f>
        <v>42.28</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42.036037817118853</v>
      </c>
      <c r="J3526">
        <f>VLOOKUP(A3526,'VXX-IV'!A$1:C$4500,3,0)</f>
        <v>42.07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41.916160282816321</v>
      </c>
      <c r="J3527">
        <f>VLOOKUP(A3527,'VXX-IV'!A$1:C$4500,3,0)</f>
        <v>41.95</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46.755877863989618</v>
      </c>
      <c r="J3528">
        <f>VLOOKUP(A3528,'VXX-IV'!A$1:C$4500,3,0)</f>
        <v>46.79</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I3528*$D3529/$D3528*(1-I$1)^($A3529-$A3528)</f>
        <v>49.265678864609953</v>
      </c>
      <c r="J3529">
        <f>VLOOKUP(A3529,'VXX-IV'!A$1:C$4500,3,0)</f>
        <v>49.3</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46.747232118160092</v>
      </c>
      <c r="J3530">
        <f>VLOOKUP(A3530,'VXX-IV'!A$1:C$4500,3,0)</f>
        <v>46.78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49.327011902811655</v>
      </c>
      <c r="J3531">
        <f>VLOOKUP(A3531,'VXX-IV'!A$1:C$4500,3,0)</f>
        <v>49.36</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50.633437678183761</v>
      </c>
      <c r="J3532">
        <f>VLOOKUP(A3532,'VXX-IV'!A$1:C$4500,3,0)</f>
        <v>50.67</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48.035837707612387</v>
      </c>
      <c r="J3533">
        <f>VLOOKUP(A3533,'VXX-IV'!A$1:C$4500,3,0)</f>
        <v>48.07</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51.321226967906028</v>
      </c>
      <c r="J3534">
        <f>VLOOKUP(A3534,'VXX-IV'!A$1:C$4500,3,0)</f>
        <v>51.36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49.604767089585863</v>
      </c>
      <c r="J3535">
        <f>VLOOKUP(A3535,'VXX-IV'!A$1:C$4500,3,0)</f>
        <v>49.64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48.430237449855071</v>
      </c>
      <c r="J3536">
        <f>VLOOKUP(A3536,'VXX-IV'!A$1:C$4500,3,0)</f>
        <v>48.47</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46.661009277473539</v>
      </c>
      <c r="J3537">
        <f>VLOOKUP(A3537,'VXX-IV'!A$1:C$4500,3,0)</f>
        <v>46.7</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49.496716975129594</v>
      </c>
      <c r="J3538">
        <f>VLOOKUP(A3538,'VXX-IV'!A$1:C$4500,3,0)</f>
        <v>49.53</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50.153792727734889</v>
      </c>
      <c r="J3539">
        <f>VLOOKUP(A3539,'VXX-IV'!A$1:C$4500,3,0)</f>
        <v>50.19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48.962315400023307</v>
      </c>
      <c r="J3540">
        <f>VLOOKUP(A3540,'VXX-IV'!A$1:C$4500,3,0)</f>
        <v>49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48.989709661892036</v>
      </c>
      <c r="J3541">
        <f>VLOOKUP(A3541,'VXX-IV'!A$1:C$4500,3,0)</f>
        <v>49.03</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46.853335173582614</v>
      </c>
      <c r="J3542">
        <f>VLOOKUP(A3542,'VXX-IV'!A$1:C$4500,3,0)</f>
        <v>46.89</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45.236005970969394</v>
      </c>
      <c r="J3543">
        <f>VLOOKUP(A3543,'VXX-IV'!A$1:C$4500,3,0)</f>
        <v>45.27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43.049729131714031</v>
      </c>
      <c r="J3544">
        <f>VLOOKUP(A3544,'VXX-IV'!A$1:C$4500,3,0)</f>
        <v>43.08</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40.726159084793288</v>
      </c>
      <c r="J3545">
        <f>VLOOKUP(A3545,'VXX-IV'!A$1:C$4500,3,0)</f>
        <v>40.76</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40.851512322658515</v>
      </c>
      <c r="J3546">
        <f>VLOOKUP(A3546,'VXX-IV'!A$1:C$4500,3,0)</f>
        <v>40.880000000000003</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41.225285080514709</v>
      </c>
      <c r="J3547">
        <f>VLOOKUP(A3547,'VXX-IV'!A$1:C$4500,3,0)</f>
        <v>41.26</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42.294176565554999</v>
      </c>
      <c r="J3548">
        <f>VLOOKUP(A3548,'VXX-IV'!A$1:C$4500,3,0)</f>
        <v>42.33</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41.856587393470384</v>
      </c>
      <c r="J3549">
        <f>VLOOKUP(A3549,'VXX-IV'!A$1:C$4500,3,0)</f>
        <v>41.89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43.768708167125155</v>
      </c>
      <c r="J3550">
        <f>VLOOKUP(A3550,'VXX-IV'!A$1:C$4500,3,0)</f>
        <v>43.8</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43.987156022290044</v>
      </c>
      <c r="J3551">
        <f>VLOOKUP(A3551,'VXX-IV'!A$1:C$4500,3,0)</f>
        <v>44.02</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42.026234236530591</v>
      </c>
      <c r="J3552">
        <f>VLOOKUP(A3552,'VXX-IV'!A$1:C$4500,3,0)</f>
        <v>42.06</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41.127371461570846</v>
      </c>
      <c r="J3553">
        <f>VLOOKUP(A3553,'VXX-IV'!A$1:C$4500,3,0)</f>
        <v>41.16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41.527369645597787</v>
      </c>
      <c r="J3554">
        <f>VLOOKUP(A3554,'VXX-IV'!A$1:C$4500,3,0)</f>
        <v>41.56</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40.549805704530542</v>
      </c>
      <c r="J3555">
        <f>VLOOKUP(A3555,'VXX-IV'!A$1:C$4500,3,0)</f>
        <v>40.58</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41.355678237350453</v>
      </c>
      <c r="J3556">
        <f>VLOOKUP(A3556,'VXX-IV'!A$1:C$4500,3,0)</f>
        <v>41.39</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40.90507703739646</v>
      </c>
      <c r="J3557">
        <f>VLOOKUP(A3557,'VXX-IV'!A$1:C$4500,3,0)</f>
        <v>40.94</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40.039817696820535</v>
      </c>
      <c r="J3558">
        <f>VLOOKUP(A3558,'VXX-IV'!A$1:C$4500,3,0)</f>
        <v>40.07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39.832935566707476</v>
      </c>
      <c r="J3559">
        <f>VLOOKUP(A3559,'VXX-IV'!A$1:C$4500,3,0)</f>
        <v>39.86</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39.698285895421009</v>
      </c>
      <c r="J3560">
        <f>VLOOKUP(A3560,'VXX-IV'!A$1:C$4500,3,0)</f>
        <v>39.729999999999997</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38.005499276141393</v>
      </c>
      <c r="J3561">
        <f>VLOOKUP(A3561,'VXX-IV'!A$1:C$4500,3,0)</f>
        <v>38.03</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36.60574953893525</v>
      </c>
      <c r="J3562">
        <f>VLOOKUP(A3562,'VXX-IV'!A$1:C$4500,3,0)</f>
        <v>36.630000000000003</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35.641969704181768</v>
      </c>
      <c r="J3563">
        <f>VLOOKUP(A3563,'VXX-IV'!A$1:C$4500,3,0)</f>
        <v>35.67</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35.077226544704473</v>
      </c>
      <c r="J3564">
        <f>VLOOKUP(A3564,'VXX-IV'!A$1:C$4500,3,0)</f>
        <v>35.1</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37.224855231837182</v>
      </c>
      <c r="J3565">
        <f>VLOOKUP(A3565,'VXX-IV'!A$1:C$4500,3,0)</f>
        <v>37.25</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35.647086636994779</v>
      </c>
      <c r="J3566">
        <f>VLOOKUP(A3566,'VXX-IV'!A$1:C$4500,3,0)</f>
        <v>35.67</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34.925754331682086</v>
      </c>
      <c r="J3567">
        <f>VLOOKUP(A3567,'VXX-IV'!A$1:C$4500,3,0)</f>
        <v>34.950000000000003</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35.309873613921468</v>
      </c>
      <c r="J3568">
        <f>VLOOKUP(A3568,'VXX-IV'!A$1:C$4500,3,0)</f>
        <v>35.340000000000003</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34.196337720090227</v>
      </c>
      <c r="J3569">
        <f>VLOOKUP(A3569,'VXX-IV'!A$1:C$4500,3,0)</f>
        <v>34.22</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34.578840743866301</v>
      </c>
      <c r="J3570">
        <f>VLOOKUP(A3570,'VXX-IV'!A$1:C$4500,3,0)</f>
        <v>34.61</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33.788400873470202</v>
      </c>
      <c r="J3571">
        <f>VLOOKUP(A3571,'VXX-IV'!A$1:C$4500,3,0)</f>
        <v>33.81</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33.624446527825981</v>
      </c>
      <c r="J3572">
        <f>VLOOKUP(A3572,'VXX-IV'!A$1:C$4500,3,0)</f>
        <v>33.65</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34.290973020230076</v>
      </c>
      <c r="J3573">
        <f>VLOOKUP(A3573,'VXX-IV'!A$1:C$4500,3,0)</f>
        <v>34.32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38.195247220382505</v>
      </c>
      <c r="J3574">
        <f>VLOOKUP(A3574,'VXX-IV'!A$1:C$4500,3,0)</f>
        <v>38.22</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36.674509992352199</v>
      </c>
      <c r="J3575">
        <f>VLOOKUP(A3575,'VXX-IV'!A$1:C$4500,3,0)</f>
        <v>36.700000000000003</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37.221862826124578</v>
      </c>
      <c r="J3576">
        <f>VLOOKUP(A3576,'VXX-IV'!A$1:C$4500,3,0)</f>
        <v>37.25</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35.16912815823995</v>
      </c>
      <c r="J3577">
        <f>VLOOKUP(A3577,'VXX-IV'!A$1:C$4500,3,0)</f>
        <v>35.200000000000003</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33.984043894239861</v>
      </c>
      <c r="J3578">
        <f>VLOOKUP(A3578,'VXX-IV'!A$1:C$4500,3,0)</f>
        <v>34.01</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33.466303845178487</v>
      </c>
      <c r="J3579">
        <f>VLOOKUP(A3579,'VXX-IV'!A$1:C$4500,3,0)</f>
        <v>33.49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32.304430871953898</v>
      </c>
      <c r="J3580">
        <f>VLOOKUP(A3580,'VXX-IV'!A$1:C$4500,3,0)</f>
        <v>32.33</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32.541133021371365</v>
      </c>
      <c r="J3581">
        <f>VLOOKUP(A3581,'VXX-IV'!A$1:C$4500,3,0)</f>
        <v>32.57</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32.737986810511963</v>
      </c>
      <c r="J3582">
        <f>VLOOKUP(A3582,'VXX-IV'!A$1:C$4500,3,0)</f>
        <v>32.76</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32.017932047007605</v>
      </c>
      <c r="J3583">
        <f>VLOOKUP(A3583,'VXX-IV'!A$1:C$4500,3,0)</f>
        <v>32.04</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31.872771802877331</v>
      </c>
      <c r="J3584">
        <f>VLOOKUP(A3584,'VXX-IV'!A$1:C$4500,3,0)</f>
        <v>31.9</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32.552978991047553</v>
      </c>
      <c r="J3585">
        <f>VLOOKUP(A3585,'VXX-IV'!A$1:C$4500,3,0)</f>
        <v>32.58</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31.373389450276626</v>
      </c>
      <c r="J3586">
        <f>VLOOKUP(A3586,'VXX-IV'!A$1:C$4500,3,0)</f>
        <v>31.4</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31.446670432193333</v>
      </c>
      <c r="J3587">
        <f>VLOOKUP(A3587,'VXX-IV'!A$1:C$4500,3,0)</f>
        <v>31.47</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31.362884162799396</v>
      </c>
      <c r="J3588">
        <f>VLOOKUP(A3588,'VXX-IV'!A$1:C$4500,3,0)</f>
        <v>31.39</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32.66255431869304</v>
      </c>
      <c r="J3589">
        <f>VLOOKUP(A3589,'VXX-IV'!A$1:C$4500,3,0)</f>
        <v>32.69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31.974685541015539</v>
      </c>
      <c r="J3590">
        <f>VLOOKUP(A3590,'VXX-IV'!A$1:C$4500,3,0)</f>
        <v>32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34.115016444672015</v>
      </c>
      <c r="J3591">
        <f>VLOOKUP(A3591,'VXX-IV'!A$1:C$4500,3,0)</f>
        <v>34.14</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33.147083483817426</v>
      </c>
      <c r="J3592">
        <f>VLOOKUP(A3592,'VXX-IV'!A$1:C$4500,3,0)</f>
        <v>33.17</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I3592*$D3593/$D3592*(1-I$1)^($A3593-$A3592)</f>
        <v>37.232559932733146</v>
      </c>
      <c r="J3593">
        <f>VLOOKUP(A3593,'VXX-IV'!A$1:C$4500,3,0)</f>
        <v>37.26</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36.350782612413212</v>
      </c>
      <c r="J3594">
        <f>VLOOKUP(A3594,'VXX-IV'!A$1:C$4500,3,0)</f>
        <v>36.380000000000003</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38.566135760615971</v>
      </c>
      <c r="J3595">
        <f>VLOOKUP(A3595,'VXX-IV'!A$1:C$4500,3,0)</f>
        <v>38.6</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37.726962837471227</v>
      </c>
      <c r="J3596">
        <f>VLOOKUP(A3596,'VXX-IV'!A$1:C$4500,3,0)</f>
        <v>37.76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36.839862091174275</v>
      </c>
      <c r="J3597">
        <f>VLOOKUP(A3597,'VXX-IV'!A$1:C$4500,3,0)</f>
        <v>36.869999999999997</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36.795050056097701</v>
      </c>
      <c r="J3598">
        <f>VLOOKUP(A3598,'VXX-IV'!A$1:C$4500,3,0)</f>
        <v>36.82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37.646577917951412</v>
      </c>
      <c r="J3599">
        <f>VLOOKUP(A3599,'VXX-IV'!A$1:C$4500,3,0)</f>
        <v>37.68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35.901936457144082</v>
      </c>
      <c r="J3600">
        <f>VLOOKUP(A3600,'VXX-IV'!A$1:C$4500,3,0)</f>
        <v>35.93</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34.320666831442836</v>
      </c>
      <c r="J3601">
        <f>VLOOKUP(A3601,'VXX-IV'!A$1:C$4500,3,0)</f>
        <v>34.35</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32.371703347945768</v>
      </c>
      <c r="J3602">
        <f>VLOOKUP(A3602,'VXX-IV'!A$1:C$4500,3,0)</f>
        <v>32.4</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31.814933144393848</v>
      </c>
      <c r="J3603">
        <f>VLOOKUP(A3603,'VXX-IV'!A$1:C$4500,3,0)</f>
        <v>31.84</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33.004166017287154</v>
      </c>
      <c r="J3604">
        <f>VLOOKUP(A3604,'VXX-IV'!A$1:C$4500,3,0)</f>
        <v>33.03</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31.896473517565092</v>
      </c>
      <c r="J3605">
        <f>VLOOKUP(A3605,'VXX-IV'!A$1:C$4500,3,0)</f>
        <v>31.92</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31.304322798939864</v>
      </c>
      <c r="J3606">
        <f>VLOOKUP(A3606,'VXX-IV'!A$1:C$4500,3,0)</f>
        <v>31.33</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31.406492903972801</v>
      </c>
      <c r="J3607">
        <f>VLOOKUP(A3607,'VXX-IV'!A$1:C$4500,3,0)</f>
        <v>31.43</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30.680252798103819</v>
      </c>
      <c r="J3608">
        <f>VLOOKUP(A3608,'VXX-IV'!A$1:C$4500,3,0)</f>
        <v>30.7</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30.571447923889135</v>
      </c>
      <c r="J3609">
        <f>VLOOKUP(A3609,'VXX-IV'!A$1:C$4500,3,0)</f>
        <v>30.59</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31.110973210954981</v>
      </c>
      <c r="J3610">
        <f>VLOOKUP(A3610,'VXX-IV'!A$1:C$4500,3,0)</f>
        <v>31.13</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31.339071257222251</v>
      </c>
      <c r="J3611">
        <f>VLOOKUP(A3611,'VXX-IV'!A$1:C$4500,3,0)</f>
        <v>31.36</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30.919305426064533</v>
      </c>
      <c r="J3612">
        <f>VLOOKUP(A3612,'VXX-IV'!A$1:C$4500,3,0)</f>
        <v>30.94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30.902847187055126</v>
      </c>
      <c r="J3613">
        <f>VLOOKUP(A3613,'VXX-IV'!A$1:C$4500,3,0)</f>
        <v>30.93</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30.426843052779322</v>
      </c>
      <c r="J3614">
        <f>VLOOKUP(A3614,'VXX-IV'!A$1:C$4500,3,0)</f>
        <v>30.45</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30.494759893937157</v>
      </c>
      <c r="J3615">
        <f>VLOOKUP(A3615,'VXX-IV'!A$1:C$4500,3,0)</f>
        <v>30.52</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31.383488594551594</v>
      </c>
      <c r="J3616">
        <f>VLOOKUP(A3616,'VXX-IV'!A$1:C$4500,3,0)</f>
        <v>31.41</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32.499991281176634</v>
      </c>
      <c r="J3617">
        <f>VLOOKUP(A3617,'VXX-IV'!A$1:C$4500,3,0)</f>
        <v>32.520000000000003</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30.938833988362571</v>
      </c>
      <c r="J3618">
        <f>VLOOKUP(A3618,'VXX-IV'!A$1:C$4500,3,0)</f>
        <v>30.96</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31.282267584187782</v>
      </c>
      <c r="J3619">
        <f>VLOOKUP(A3619,'VXX-IV'!A$1:C$4500,3,0)</f>
        <v>31.31</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30.723769763622265</v>
      </c>
      <c r="J3620">
        <f>VLOOKUP(A3620,'VXX-IV'!A$1:C$4500,3,0)</f>
        <v>30.75</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30.102969406426173</v>
      </c>
      <c r="J3621">
        <f>VLOOKUP(A3621,'VXX-IV'!A$1:C$4500,3,0)</f>
        <v>30.13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29.127762516244868</v>
      </c>
      <c r="J3622">
        <f>VLOOKUP(A3622,'VXX-IV'!A$1:C$4500,3,0)</f>
        <v>29.15</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28.435412930262313</v>
      </c>
      <c r="J3623">
        <f>VLOOKUP(A3623,'VXX-IV'!A$1:C$4500,3,0)</f>
        <v>28.46</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28.246808831651819</v>
      </c>
      <c r="J3624">
        <f>VLOOKUP(A3624,'VXX-IV'!A$1:C$4500,3,0)</f>
        <v>28.27</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28.524497384424375</v>
      </c>
      <c r="J3625">
        <f>VLOOKUP(A3625,'VXX-IV'!A$1:C$4500,3,0)</f>
        <v>28.55</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30.183225372461848</v>
      </c>
      <c r="J3626">
        <f>VLOOKUP(A3626,'VXX-IV'!A$1:C$4500,3,0)</f>
        <v>30.21</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31.876787813282256</v>
      </c>
      <c r="J3627">
        <f>VLOOKUP(A3627,'VXX-IV'!A$1:C$4500,3,0)</f>
        <v>31.9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30.11879466344898</v>
      </c>
      <c r="J3628">
        <f>VLOOKUP(A3628,'VXX-IV'!A$1:C$4500,3,0)</f>
        <v>30.14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31.426071093879038</v>
      </c>
      <c r="J3629">
        <f>VLOOKUP(A3629,'VXX-IV'!A$1:C$4500,3,0)</f>
        <v>31.45</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30.262774879074733</v>
      </c>
      <c r="J3630">
        <f>VLOOKUP(A3630,'VXX-IV'!A$1:C$4500,3,0)</f>
        <v>30.29</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29.284572681138481</v>
      </c>
      <c r="J3631">
        <f>VLOOKUP(A3631,'VXX-IV'!A$1:C$4500,3,0)</f>
        <v>29.31</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28.953918955780885</v>
      </c>
      <c r="J3632">
        <f>VLOOKUP(A3632,'VXX-IV'!A$1:C$4500,3,0)</f>
        <v>28.98</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29.848986998258642</v>
      </c>
      <c r="J3633">
        <f>VLOOKUP(A3633,'VXX-IV'!A$1:C$4500,3,0)</f>
        <v>29.87</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28.931563021147998</v>
      </c>
      <c r="J3634">
        <f>VLOOKUP(A3634,'VXX-IV'!A$1:C$4500,3,0)</f>
        <v>28.95</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29.039586477250854</v>
      </c>
      <c r="J3635">
        <f>VLOOKUP(A3635,'VXX-IV'!A$1:C$4500,3,0)</f>
        <v>29.06</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28.859182140033038</v>
      </c>
      <c r="J3636">
        <f>VLOOKUP(A3636,'VXX-IV'!A$1:C$4500,3,0)</f>
        <v>28.88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28.877953531907039</v>
      </c>
      <c r="J3637">
        <f>VLOOKUP(A3637,'VXX-IV'!A$1:C$4500,3,0)</f>
        <v>28.9</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28.82067949119832</v>
      </c>
      <c r="J3638">
        <f>VLOOKUP(A3638,'VXX-IV'!A$1:C$4500,3,0)</f>
        <v>28.84</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28.573942046137251</v>
      </c>
      <c r="J3639">
        <f>VLOOKUP(A3639,'VXX-IV'!A$1:C$4500,3,0)</f>
        <v>28.6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29.676392915283053</v>
      </c>
      <c r="J3640">
        <f>VLOOKUP(A3640,'VXX-IV'!A$1:C$4500,3,0)</f>
        <v>29.7</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28.684795343264167</v>
      </c>
      <c r="J3641">
        <f>VLOOKUP(A3641,'VXX-IV'!A$1:C$4500,3,0)</f>
        <v>28.71</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28.959136966144175</v>
      </c>
      <c r="J3642">
        <f>VLOOKUP(A3642,'VXX-IV'!A$1:C$4500,3,0)</f>
        <v>28.98</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29.602989518222969</v>
      </c>
      <c r="J3643">
        <f>VLOOKUP(A3643,'VXX-IV'!A$1:C$4500,3,0)</f>
        <v>29.63</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30.678864981461949</v>
      </c>
      <c r="J3644">
        <f>VLOOKUP(A3644,'VXX-IV'!A$1:C$4500,3,0)</f>
        <v>30.7</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31.071532719679695</v>
      </c>
      <c r="J3645">
        <f>VLOOKUP(A3645,'VXX-IV'!A$1:C$4500,3,0)</f>
        <v>31.1</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29.964815934336325</v>
      </c>
      <c r="J3646">
        <f>VLOOKUP(A3646,'VXX-IV'!A$1:C$4500,3,0)</f>
        <v>29.99</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28.895049249710762</v>
      </c>
      <c r="J3647">
        <f>VLOOKUP(A3647,'VXX-IV'!A$1:C$4500,3,0)</f>
        <v>28.92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28.650870574342505</v>
      </c>
      <c r="J3648">
        <f>VLOOKUP(A3648,'VXX-IV'!A$1:C$4500,3,0)</f>
        <v>28.67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27.776481496671856</v>
      </c>
      <c r="J3649">
        <f>VLOOKUP(A3649,'VXX-IV'!A$1:C$4500,3,0)</f>
        <v>27.8</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27.220127740978462</v>
      </c>
      <c r="J3650">
        <f>VLOOKUP(A3650,'VXX-IV'!A$1:C$4500,3,0)</f>
        <v>27.24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28.391787574976817</v>
      </c>
      <c r="J3651">
        <f>VLOOKUP(A3651,'VXX-IV'!A$1:C$4500,3,0)</f>
        <v>28.41</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27.766020227602766</v>
      </c>
      <c r="J3652">
        <f>VLOOKUP(A3652,'VXX-IV'!A$1:C$4500,3,0)</f>
        <v>27.79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27.010165760234322</v>
      </c>
      <c r="J3653">
        <f>VLOOKUP(A3653,'VXX-IV'!A$1:C$4500,3,0)</f>
        <v>27.03</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26.54423157044447</v>
      </c>
      <c r="J3654">
        <f>VLOOKUP(A3654,'VXX-IV'!A$1:C$4500,3,0)</f>
        <v>26.57</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26.742612720405017</v>
      </c>
      <c r="J3655">
        <f>VLOOKUP(A3655,'VXX-IV'!A$1:C$4500,3,0)</f>
        <v>26.76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26.543941727729933</v>
      </c>
      <c r="J3656">
        <f>VLOOKUP(A3656,'VXX-IV'!A$1:C$4500,3,0)</f>
        <v>26.56</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I3656*$D3657/$D3656*(1-I$1)^($A3657-$A3656)</f>
        <v>26.638318922627125</v>
      </c>
      <c r="J3657">
        <f>VLOOKUP(A3657,'VXX-IV'!A$1:C$4500,3,0)</f>
        <v>26.66</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27.267986669543635</v>
      </c>
      <c r="J3658">
        <f>VLOOKUP(A3658,'VXX-IV'!A$1:C$4500,3,0)</f>
        <v>27.29</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26.739584657273024</v>
      </c>
      <c r="J3659">
        <f>VLOOKUP(A3659,'VXX-IV'!A$1:C$4500,3,0)</f>
        <v>26.76</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26.527618962936838</v>
      </c>
      <c r="J3660">
        <f>VLOOKUP(A3660,'VXX-IV'!A$1:C$4500,3,0)</f>
        <v>26.55</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26.401316079268128</v>
      </c>
      <c r="J3661">
        <f>VLOOKUP(A3661,'VXX-IV'!A$1:C$4500,3,0)</f>
        <v>26.42</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26.494266019501787</v>
      </c>
      <c r="J3662">
        <f>VLOOKUP(A3662,'VXX-IV'!A$1:C$4500,3,0)</f>
        <v>26.51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26.128507385749192</v>
      </c>
      <c r="J3663">
        <f>VLOOKUP(A3663,'VXX-IV'!A$1:C$4500,3,0)</f>
        <v>26.15</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27.536598914866676</v>
      </c>
      <c r="J3664">
        <f>VLOOKUP(A3664,'VXX-IV'!A$1:C$4500,3,0)</f>
        <v>27.56</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28.066979819630994</v>
      </c>
      <c r="J3665">
        <f>VLOOKUP(A3665,'VXX-IV'!A$1:C$4500,3,0)</f>
        <v>28.09</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28.653691135621123</v>
      </c>
      <c r="J3666">
        <f>VLOOKUP(A3666,'VXX-IV'!A$1:C$4500,3,0)</f>
        <v>28.68</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29.07421007284152</v>
      </c>
      <c r="J3667">
        <f>VLOOKUP(A3667,'VXX-IV'!A$1:C$4500,3,0)</f>
        <v>29.1</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34.525095651375914</v>
      </c>
      <c r="J3668">
        <f>VLOOKUP(A3668,'VXX-IV'!A$1:C$4500,3,0)</f>
        <v>34.549999999999997</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34.911038585527109</v>
      </c>
      <c r="J3669">
        <f>VLOOKUP(A3669,'VXX-IV'!A$1:C$4500,3,0)</f>
        <v>34.94</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33.939183223466564</v>
      </c>
      <c r="J3670">
        <f>VLOOKUP(A3670,'VXX-IV'!A$1:C$4500,3,0)</f>
        <v>33.97</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34.647504460564157</v>
      </c>
      <c r="J3671">
        <f>VLOOKUP(A3671,'VXX-IV'!A$1:C$4500,3,0)</f>
        <v>34.67</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32.209281687541178</v>
      </c>
      <c r="J3672">
        <f>VLOOKUP(A3672,'VXX-IV'!A$1:C$4500,3,0)</f>
        <v>32.229999999999997</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31.93082263834798</v>
      </c>
      <c r="J3673">
        <f>VLOOKUP(A3673,'VXX-IV'!A$1:C$4500,3,0)</f>
        <v>31.96</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34.325767981398876</v>
      </c>
      <c r="J3674">
        <f>VLOOKUP(A3674,'VXX-IV'!A$1:C$4500,3,0)</f>
        <v>34.35</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34.342015961483703</v>
      </c>
      <c r="J3675">
        <f>VLOOKUP(A3675,'VXX-IV'!A$1:C$4500,3,0)</f>
        <v>34.369999999999997</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34.685773107300875</v>
      </c>
      <c r="J3676">
        <f>VLOOKUP(A3676,'VXX-IV'!A$1:C$4500,3,0)</f>
        <v>34.71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35.060877722100066</v>
      </c>
      <c r="J3677">
        <f>VLOOKUP(A3677,'VXX-IV'!A$1:C$4500,3,0)</f>
        <v>35.090000000000003</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38.204451176431206</v>
      </c>
      <c r="J3678">
        <f>VLOOKUP(A3678,'VXX-IV'!A$1:C$4500,3,0)</f>
        <v>38.229999999999997</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38.723179987110427</v>
      </c>
      <c r="J3679">
        <f>VLOOKUP(A3679,'VXX-IV'!A$1:C$4500,3,0)</f>
        <v>38.75</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39.059046654188094</v>
      </c>
      <c r="J3680">
        <f>VLOOKUP(A3680,'VXX-IV'!A$1:C$4500,3,0)</f>
        <v>39.090000000000003</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39.940621525304131</v>
      </c>
      <c r="J3681">
        <f>VLOOKUP(A3681,'VXX-IV'!A$1:C$4500,3,0)</f>
        <v>39.97</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38.980613596200612</v>
      </c>
      <c r="J3682">
        <f>VLOOKUP(A3682,'VXX-IV'!A$1:C$4500,3,0)</f>
        <v>39.01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37.905922204947522</v>
      </c>
      <c r="J3683">
        <f>VLOOKUP(A3683,'VXX-IV'!A$1:C$4500,3,0)</f>
        <v>37.94</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36.225253662299821</v>
      </c>
      <c r="J3684">
        <f>VLOOKUP(A3684,'VXX-IV'!A$1:C$4500,3,0)</f>
        <v>36.25</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36.567072003219295</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36.189037052317929</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34.886203848457377</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32.269031205280612</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32.43341664788182</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33.382416841947034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35.932741722351501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36.154364640495828</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37.201010778649653</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36.479239446330908</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34.888648746589368</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36.983663539104285</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39.078629162205971</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38.506261266552215</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39.158473699201664</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36.280283035775817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35.965098422752185</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34.917110149182498</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35.25461500291884</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33.953449079225734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32.316785820548276</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36.748106849445286</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37.430679298095406</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39.956793083448197</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39.71086514346036</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39.616933469474013</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39.447225393183103</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39.004591331158316</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40.361041683157865</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42.098662225294795</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42.772152299360066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43.45513933354745</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44.209270888787429</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47.127590221353934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49.874339849996318</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47.696124886771948</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I3720*$D3721/$D3720*(1-I$1)^($A3721-$A3720)</f>
        <v>48.363154928701576</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48.796017069121206</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46.853459565050905</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45.329039438346108</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47.496647610061331</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43.555324873011486</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42.795750320005155</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41.850772933508473</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41.057888040972593</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40.552605975631785</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39.337774303508731</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39.387806730296028</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38.102106679088834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38.508505511783063</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37.519575045161581</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37.127341151102023</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40.632551995318977</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39.851545940206456</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38.846412039920274</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37.154152541565722</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38.691881457103385</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38.246304425515056</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36.75694931478062</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35.306451356306418</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34.931034926041868</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33.991924387038679</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33.855718733640238</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33.555884624062656</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34.765936465655585</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34.086902896605544</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33.827795155872202</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33.293075147478604</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33.194921495221053</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33.698139058380363</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32.523515348857963</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32.529036419962743</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31.161695922106077</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31.736298040809583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30.429420981258346</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31.10322057036495</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31.469037445629901</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31.371901106760518</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31.176641093841841</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29.84686376598648</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30.527460668682615</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30.919769189928157</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31.854592194701475</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32.805457318744097</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32.91280656265716</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30.567045136415668</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29.955803926331903</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29.502334830015126</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29.214199163223352</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28.350730631426178</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28.583157646137373</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28.77463516202646</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29.155397021982548</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28.692409886493312</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31.687569824092495</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31.88021532569029</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30.342891434331072</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30.908175170433157</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29.94024603433504</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29.264545948016472</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I3784*$D3785/$D3784*(1-I$1)^($A3785-$A3784)</f>
        <v>28.615826354321921</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28.705550036718993</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28.658261597847112</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28.474968522429737</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27.876456783327004</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27.971572742688448</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29.002199699665066</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28.098686488917899</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27.526494297262811</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26.099554165818581</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25.90682884511498</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25.823256018903439</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25.824327370084632</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25.484265654113745</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25.057164950871382</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24.970753291386167</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25.712598331356102</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26.184409194678128</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25.340897918962156</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25.689467932313839</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25.604521425579943</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26.816658033447418</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26.696683530420582</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25.35856021853931</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27.06068374138162</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30.174058920905825</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30.585285487901736</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30.406204884860408</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28.171994432951202</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32.43735939914238</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30.699158927141507</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29.335421209337468</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28.149702681669392</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28.552506586693887</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28.823006045285169</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27.295941189130808</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27.21316913984716</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29.024488641976081</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28.075119370920579</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29.098591302246799</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29.731710597154052</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29.215415342983889</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30.359839918501542</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30.437885342455932</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28.972525546343359</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28.173590028609617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27.882384053579788</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28.153411033696138</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27.73491724875602</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27.900834099392004</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27.715699148879214</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27.647604446232673</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27.213374700609343</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26.911337752238207</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26.895219856436952</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25.682899876636036</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26.07881180155627</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26.724064666312941</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26.350204902501936</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26.976005770388497</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26.778835312829095</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26.136486873017063</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25.349251631784178</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24.499673789009165</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I3848*$D3849/$D3848*(1-I$1)^($A3849-$A3848)</f>
        <v>23.506001143838557</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23.316325586515326</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23.651633879846266</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24.314257184802006</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24.343693833037435</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23.449495140717801</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23.138692022168485</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22.76152786604457</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22.724160496921549</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22.859623331128088</v>
      </c>
      <c r="J3858">
        <f>VLOOKUP(A3858,'VXX-IV'!A$1:C$4500,3,0)</f>
        <v>22.88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23.457139562624452</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22.874544184088098</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23.668023733598783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22.695821369038349</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22.141286678456169</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21.582858468049182</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22.02335399596349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21.585960356398367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21.733519607078474</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22.551562532980267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23.852061858723921</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25.362352490560305</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25.294104803329898</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30.070474060311199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28.187128130750263</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27.754976616847674</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25.927290012310333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26.765211132813278</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29.151516614107841</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26.585267717008065</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29.792735940540457</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29.796571261411056</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27.913398593966384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26.025364187158626</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26.603653387380636</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25.020534632250765</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25.724773741540528</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28.210880826979444</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27.899635297082412</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28.890675145493653</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27.927566066740493</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26.772390186778377</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27.169285055591274</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27.963932851120301</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26.295157250326064</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25.415538159510159</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24.553322465421687</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24.458300836672336</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24.369624504039319</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23.821510131829402</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23.268688481594307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22.983387108891474</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23.502043764027121</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23.235639699821519</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22.283796512912922</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22.091237751280804</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23.415199094129264</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22.774685428364471</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24.183220461877752</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23.431391327694357</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23.69881278393731</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24.427295434460071</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23.315845056094435</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24.994890556916655</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I3912*$D3913/$D3912*(1-I$1)^($A3913-$A3912)</f>
        <v>26.545397665442771</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25.313198655606936</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24.049224624676924</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24.297454889796896</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26.225063396342456</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25.045676079254182</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24.326456715996073</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23.14302656052838</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22.100959429638795</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21.493788807792157</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21.303244353610417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21.118081473595606</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21.245388998471324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20.532600806105449</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21.028042621738635</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20.663259851924913</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20.505468055576227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19.842202914879977</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20.053016964880822</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19.934080209902838</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19.290465760416467</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19.633880017403612</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18.862291927298561</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18.983428456142079</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19.383833284061524</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19.080499275089267</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18.899395547095683</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18.641786497658543</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18.402785346232054</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18.345788205475866</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18.369908777297024</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18.124196251800022</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17.500658540634284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17.36593431408728</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17.608178280127305</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17.550686429559335</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17.726517796787313</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17.128125390403621</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16.370098954024368</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16.156884303051928</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16.130705759307496</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16.446319005456591</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17.494863799121948</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18.358210977837139</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17.53355579931582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17.26605910872123</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16.745102146777885</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17.725445862940596</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17.426018970291192</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17.052894934507361</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16.257997963167835</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15.425294348634917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15.063815542157295</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15.126187333642264</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15.075616785136722</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14.875788223592448</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15.027072771046493</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15.048418743281198</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14.826753500407371</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14.84981477852674</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15.400501130449491</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15.777380287117658</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14.954204805785974</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14.442024922268031</v>
      </c>
      <c r="J3976">
        <f>VLOOKUP(A3976,'VXX-IV'!A$1:C$4500,3,0)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I3976*$D3977/$D3976*(1-I$1)^($A3977-$A3976)</f>
        <v>15.203438767731631</v>
      </c>
      <c r="J3977">
        <f>VLOOKUP(A3977,'VXX-IV'!A$1:C$4500,3,0)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15.108555281334208</v>
      </c>
      <c r="J3978">
        <f>VLOOKUP(A3978,'VXX-IV'!A$1:C$4500,3,0)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14.944251246191417</v>
      </c>
      <c r="J3979">
        <f>VLOOKUP(A3979,'VXX-IV'!A$1:C$4500,3,0)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14.526685788386118</v>
      </c>
      <c r="J3980">
        <f>VLOOKUP(A3980,'VXX-IV'!A$1:C$4500,3,0)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14.128604542901092</v>
      </c>
      <c r="J3981">
        <f>VLOOKUP(A3981,'VXX-IV'!A$1:C$4500,3,0)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14.082049070641574</v>
      </c>
      <c r="J3982">
        <f>VLOOKUP(A3982,'VXX-IV'!A$1:C$4500,3,0)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13.744571817552584</v>
      </c>
      <c r="J3983">
        <f>VLOOKUP(A3983,'VXX-IV'!A$1:C$4500,3,0)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13.616746469702379</v>
      </c>
      <c r="J3984">
        <f>VLOOKUP(A3984,'VXX-IV'!A$1:C$4500,3,0)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13.554418891079354</v>
      </c>
      <c r="J3985">
        <f>VLOOKUP(A3985,'VXX-IV'!A$1:C$4500,3,0)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13.314327593265608</v>
      </c>
      <c r="J3986">
        <f>VLOOKUP(A3986,'VXX-IV'!A$1:C$4500,3,0)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13.310448859490224</v>
      </c>
      <c r="J3987">
        <f>VLOOKUP(A3987,'VXX-IV'!A$1:C$4500,3,0)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13.456368582737108</v>
      </c>
      <c r="J3988">
        <f>VLOOKUP(A3988,'VXX-IV'!A$1:C$4500,3,0)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13.545872074025699</v>
      </c>
      <c r="J3989">
        <f>VLOOKUP(A3989,'VXX-IV'!A$1:C$4500,3,0)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13.417147464314207</v>
      </c>
      <c r="J3990">
        <f>VLOOKUP(A3990,'VXX-IV'!A$1:C$4500,3,0)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14.264178808788042</v>
      </c>
      <c r="J3991">
        <f>VLOOKUP(A3991,'VXX-IV'!A$1:C$4500,3,0)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15.728342098408367</v>
      </c>
      <c r="J3992">
        <f>VLOOKUP(A3992,'VXX-IV'!A$1:C$4500,3,0)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14.862451092841765</v>
      </c>
      <c r="J3993">
        <f>VLOOKUP(A3993,'VXX-IV'!A$1:C$4500,3,0)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14.851021837316097</v>
      </c>
      <c r="J3994">
        <f>VLOOKUP(A3994,'VXX-IV'!A$1:C$4500,3,0)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14.388134659213039</v>
      </c>
      <c r="J3995">
        <f>VLOOKUP(A3995,'VXX-IV'!A$1:C$4500,3,0)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16.019366560316421</v>
      </c>
      <c r="J3996">
        <f>VLOOKUP(A3996,'VXX-IV'!A$1:C$4500,3,0)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15.77923805275498</v>
      </c>
      <c r="J3997">
        <f>VLOOKUP(A3997,'VXX-IV'!A$1:C$4500,3,0)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14.720026590587889</v>
      </c>
      <c r="J3998">
        <f>VLOOKUP(A3998,'VXX-IV'!A$1:C$4500,3,0)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14.195246454075246</v>
      </c>
      <c r="J3999">
        <f>VLOOKUP(A3999,'VXX-IV'!A$1:C$4500,3,0)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14.062065719087915</v>
      </c>
      <c r="J4000">
        <f>VLOOKUP(A4000,'VXX-IV'!A$1:C$4500,3,0)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14.349922058579761</v>
      </c>
      <c r="J4001">
        <f>VLOOKUP(A4001,'VXX-IV'!A$1:C$4500,3,0)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14.086722853997628</v>
      </c>
      <c r="J4002">
        <f>VLOOKUP(A4002,'VXX-IV'!A$1:C$4500,3,0)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14.054295658858955</v>
      </c>
      <c r="J4003">
        <f>VLOOKUP(A4003,'VXX-IV'!A$1:C$4500,3,0)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13.420329686874735</v>
      </c>
      <c r="J4004">
        <f>VLOOKUP(A4004,'VXX-IV'!A$1:C$4500,3,0)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13.655407381547203</v>
      </c>
      <c r="J4005">
        <f>VLOOKUP(A4005,'VXX-IV'!A$1:C$4500,3,0)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13.500315312600298</v>
      </c>
      <c r="J4006">
        <f>VLOOKUP(A4006,'VXX-IV'!A$1:C$4500,3,0)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13.854886548146062</v>
      </c>
      <c r="J4007">
        <f>VLOOKUP(A4007,'VXX-IV'!A$1:C$4500,3,0)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13.461177849631737</v>
      </c>
      <c r="J4008">
        <f>VLOOKUP(A4008,'VXX-IV'!A$1:C$4500,3,0)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14.063669805418765</v>
      </c>
      <c r="J4009">
        <f>VLOOKUP(A4009,'VXX-IV'!A$1:C$4500,3,0)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14.773595329537329</v>
      </c>
      <c r="J4010">
        <f>VLOOKUP(A4010,'VXX-IV'!A$1:C$4500,3,0)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17.370529773388288</v>
      </c>
      <c r="J4011">
        <f>VLOOKUP(A4011,'VXX-IV'!A$1:C$4500,3,0)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19.130906562140733</v>
      </c>
      <c r="J4012">
        <f>VLOOKUP(A4012,'VXX-IV'!A$1:C$4500,3,0)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19.218623470120168</v>
      </c>
      <c r="J4013">
        <f>VLOOKUP(A4013,'VXX-IV'!A$1:C$4500,3,0)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22.313869235807083</v>
      </c>
      <c r="J4014">
        <f>VLOOKUP(A4014,'VXX-IV'!A$1:C$4500,3,0)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22.188419321642197</v>
      </c>
      <c r="J4015">
        <f>VLOOKUP(A4015,'VXX-IV'!A$1:C$4500,3,0)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22.268799725562484</v>
      </c>
      <c r="J4016">
        <f>VLOOKUP(A4016,'VXX-IV'!A$1:C$4500,3,0)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24.576344750146554</v>
      </c>
      <c r="J4017">
        <f>VLOOKUP(A4017,'VXX-IV'!A$1:C$4500,3,0)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23.385909416796395</v>
      </c>
      <c r="J4018">
        <f>VLOOKUP(A4018,'VXX-IV'!A$1:C$4500,3,0)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26.636198187013672</v>
      </c>
      <c r="J4019">
        <f>VLOOKUP(A4019,'VXX-IV'!A$1:C$4500,3,0)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29.584708497966577</v>
      </c>
      <c r="J4020" t="e">
        <f>VLOOKUP(A4020,'VXX-IV'!A$1:C$4500,3,0)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35.865765582576962</v>
      </c>
      <c r="J4021">
        <f>VLOOKUP(A4021,'VXX-IV'!A$1:C$4500,3,0)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34.214376842152774</v>
      </c>
      <c r="J4022">
        <f>VLOOKUP(A4022,'VXX-IV'!A$1:C$4500,3,0)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37.941932119168129</v>
      </c>
      <c r="J4023">
        <f>VLOOKUP(A4023,'VXX-IV'!A$1:C$4500,3,0)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45.684691833939013</v>
      </c>
      <c r="J4024">
        <f>VLOOKUP(A4024,'VXX-IV'!A$1:C$4500,3,0)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43.416374210869051</v>
      </c>
      <c r="J4025">
        <f>VLOOKUP(A4025,'VXX-IV'!A$1:C$4500,3,0)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58.557192537149788</v>
      </c>
      <c r="J4026">
        <f>VLOOKUP(A4026,'VXX-IV'!A$1:C$4500,3,0)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60.485719331014828</v>
      </c>
      <c r="J4027">
        <f>VLOOKUP(A4027,'VXX-IV'!A$1:C$4500,3,0)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69.396155384794426</v>
      </c>
      <c r="J4028">
        <f>VLOOKUP(A4028,'VXX-IV'!A$1:C$4500,3,0)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65.419845350948876</v>
      </c>
      <c r="J4029">
        <f>VLOOKUP(A4029,'VXX-IV'!A$1:C$4500,3,0)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60.906141207355859</v>
      </c>
      <c r="J4030">
        <f>VLOOKUP(A4030,'VXX-IV'!A$1:C$4500,3,0)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48.919487330930949</v>
      </c>
      <c r="J4031">
        <f>VLOOKUP(A4031,'VXX-IV'!A$1:C$4500,3,0)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46.867329672150206</v>
      </c>
      <c r="J4032">
        <f>VLOOKUP(A4032,'VXX-IV'!A$1:C$4500,3,0)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50.301246709968908</v>
      </c>
      <c r="J4033">
        <f>VLOOKUP(A4033,'VXX-IV'!A$1:C$4500,3,0)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44.942609196353061</v>
      </c>
      <c r="J4034">
        <f>VLOOKUP(A4034,'VXX-IV'!A$1:C$4500,3,0)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51.824908408592258</v>
      </c>
      <c r="J4035">
        <f>VLOOKUP(A4035,'VXX-IV'!A$1:C$4500,3,0)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48.713684792679366</v>
      </c>
      <c r="J4036">
        <f>VLOOKUP(A4036,'VXX-IV'!A$1:C$4500,3,0)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46.150028180242153</v>
      </c>
      <c r="J4037">
        <f>VLOOKUP(A4037,'VXX-IV'!A$1:C$4500,3,0)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50.481963365434453</v>
      </c>
      <c r="J4038">
        <f>VLOOKUP(A4038,'VXX-IV'!A$1:C$4500,3,0)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47.020172517155984</v>
      </c>
      <c r="J4039">
        <f>VLOOKUP(A4039,'VXX-IV'!A$1:C$4500,3,0)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45.371163888330322</v>
      </c>
      <c r="J4040">
        <f>VLOOKUP(A4040,'VXX-IV'!A$1:C$4500,3,0)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I4040*$D4041/$D4040*(1-I$1)^($A4041-$A4040)</f>
        <v>42.108356816300891</v>
      </c>
      <c r="J4041">
        <f>VLOOKUP(A4041,'VXX-IV'!A$1:C$4500,3,0)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44.14218546150353</v>
      </c>
      <c r="J4042">
        <f>VLOOKUP(A4042,'VXX-IV'!A$1:C$4500,3,0)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42.583052854664395</v>
      </c>
      <c r="J4043">
        <f>VLOOKUP(A4043,'VXX-IV'!A$1:C$4500,3,0)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41.126158528961682</v>
      </c>
      <c r="J4044">
        <f>VLOOKUP(A4044,'VXX-IV'!A$1:C$4500,3,0)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40.254986573820126</v>
      </c>
      <c r="J4045">
        <f>VLOOKUP(A4045,'VXX-IV'!A$1:C$4500,3,0)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36.793120337488865</v>
      </c>
      <c r="J4046">
        <f>VLOOKUP(A4046,'VXX-IV'!A$1:C$4500,3,0)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40.809223524096737</v>
      </c>
      <c r="J4047">
        <f>VLOOKUP(A4047,'VXX-IV'!A$1:C$4500,3,0)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40.748174029677251</v>
      </c>
      <c r="J4048">
        <f>VLOOKUP(A4048,'VXX-IV'!A$1:C$4500,3,0)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38.615678385343855</v>
      </c>
      <c r="J4049">
        <f>VLOOKUP(A4049,'VXX-IV'!A$1:C$4500,3,0)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43.483239757584457</v>
      </c>
      <c r="J4050">
        <f>VLOOKUP(A4050,'VXX-IV'!A$1:C$4500,3,0)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46.477268318254424</v>
      </c>
      <c r="J4051">
        <f>VLOOKUP(A4051,'VXX-IV'!A$1:C$4500,3,0)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44.240263460448624</v>
      </c>
      <c r="J4052">
        <f>VLOOKUP(A4052,'VXX-IV'!A$1:C$4500,3,0)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44.420421631190273</v>
      </c>
      <c r="J4053">
        <f>VLOOKUP(A4053,'VXX-IV'!A$1:C$4500,3,0)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41.327749427807056</v>
      </c>
      <c r="J4054">
        <f>VLOOKUP(A4054,'VXX-IV'!A$1:C$4500,3,0)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38.322694386733346</v>
      </c>
      <c r="J4055">
        <f>VLOOKUP(A4055,'VXX-IV'!A$1:C$4500,3,0)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38.683143424294052</v>
      </c>
      <c r="J4056">
        <f>VLOOKUP(A4056,'VXX-IV'!A$1:C$4500,3,0)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36.21604182438071</v>
      </c>
      <c r="J4057">
        <f>VLOOKUP(A4057,'VXX-IV'!A$1:C$4500,3,0)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38.245502526424126</v>
      </c>
      <c r="J4058">
        <f>VLOOKUP(A4058,'VXX-IV'!A$1:C$4500,3,0)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41.743189603907339</v>
      </c>
      <c r="J4059">
        <f>VLOOKUP(A4059,'VXX-IV'!A$1:C$4500,3,0)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40.231996312924579</v>
      </c>
      <c r="J4060">
        <f>VLOOKUP(A4060,'VXX-IV'!A$1:C$4500,3,0)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38.637085262083147</v>
      </c>
      <c r="J4061">
        <f>VLOOKUP(A4061,'VXX-IV'!A$1:C$4500,3,0)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39.525886565996068</v>
      </c>
      <c r="J4062">
        <f>VLOOKUP(A4062,'VXX-IV'!A$1:C$4500,3,0)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37.01305103833721</v>
      </c>
      <c r="J4063">
        <f>VLOOKUP(A4063,'VXX-IV'!A$1:C$4500,3,0)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34.517827562495732</v>
      </c>
      <c r="J4064">
        <f>VLOOKUP(A4064,'VXX-IV'!A$1:C$4500,3,0)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32.644989242119948</v>
      </c>
      <c r="J4065">
        <f>VLOOKUP(A4065,'VXX-IV'!A$1:C$4500,3,0)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37.442597002329876</v>
      </c>
      <c r="J4066">
        <f>VLOOKUP(A4066,'VXX-IV'!A$1:C$4500,3,0)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39.714116374640618</v>
      </c>
      <c r="J4067">
        <f>VLOOKUP(A4067,'VXX-IV'!A$1:C$4500,3,0)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37.31336596805594</v>
      </c>
      <c r="J4068">
        <f>VLOOKUP(A4068,'VXX-IV'!A$1:C$4500,3,0)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37.078682502656704</v>
      </c>
      <c r="J4069">
        <f>VLOOKUP(A4069,'VXX-IV'!A$1:C$4500,3,0)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34.045790814990951</v>
      </c>
      <c r="J4070">
        <f>VLOOKUP(A4070,'VXX-IV'!A$1:C$4500,3,0)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36.275642993416326</v>
      </c>
      <c r="J4071">
        <f>VLOOKUP(A4071,'VXX-IV'!A$1:C$4500,3,0)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33.673762983394013</v>
      </c>
      <c r="J4072">
        <f>VLOOKUP(A4072,'VXX-IV'!A$1:C$4500,3,0)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35.072822698078596</v>
      </c>
      <c r="J4073">
        <f>VLOOKUP(A4073,'VXX-IV'!A$1:C$4500,3,0)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34.35066891229539</v>
      </c>
      <c r="J4074">
        <f>VLOOKUP(A4074,'VXX-IV'!A$1:C$4500,3,0)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33.529504624005689</v>
      </c>
      <c r="J4075" t="e">
        <f>VLOOKUP(A4075,'VXX-IV'!A$1:C$4500,3,0)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32.945585514598335</v>
      </c>
      <c r="J4076">
        <f>VLOOKUP(A4076,'VXX-IV'!A$1:C$4500,3,0)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34.289483764245048</v>
      </c>
      <c r="J4077">
        <f>VLOOKUP(A4077,'VXX-IV'!A$1:C$4500,3,0)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32.801462797133915</v>
      </c>
      <c r="J4078">
        <f>VLOOKUP(A4078,'VXX-IV'!A$1:C$4500,3,0)</f>
        <v>32.83</v>
      </c>
    </row>
    <row r="4079" spans="1:10" x14ac:dyDescent="0.25">
      <c r="A4079" s="1">
        <v>43983</v>
      </c>
      <c r="B4079" s="33">
        <v>28.23</v>
      </c>
      <c r="C4079" s="33">
        <v>30.92</v>
      </c>
      <c r="D4079" s="30">
        <v>57.7592</v>
      </c>
      <c r="E4079" s="34">
        <v>48.633099999999999</v>
      </c>
      <c r="F4079" s="32">
        <v>20602.249796</v>
      </c>
      <c r="G4079" s="35">
        <v>17348.921734</v>
      </c>
      <c r="H4079">
        <f>(1/(1-91/360*VLOOKUP($A4079,Tbills!$B$4:$C$974,2,1)/100))^((1)/91)-1</f>
        <v>3.6116988748613466E-6</v>
      </c>
      <c r="I4079" s="2">
        <f t="shared" si="63"/>
        <v>33.541207748590082</v>
      </c>
      <c r="J4079">
        <f>VLOOKUP(A4079,'VXX-IV'!A$1:C$4500,3,0)</f>
        <v>33.57</v>
      </c>
    </row>
    <row r="4080" spans="1:10" x14ac:dyDescent="0.25">
      <c r="A4080" s="1">
        <v>43984</v>
      </c>
      <c r="B4080" s="33">
        <v>26.84</v>
      </c>
      <c r="C4080" s="33">
        <v>29.93</v>
      </c>
      <c r="D4080" s="30">
        <v>55.7059</v>
      </c>
      <c r="E4080" s="34">
        <v>46.904000000000003</v>
      </c>
      <c r="F4080" s="32">
        <v>20390.656245999999</v>
      </c>
      <c r="G4080" s="35">
        <v>17170.678537</v>
      </c>
      <c r="H4080">
        <f>(1/(1-91/360*VLOOKUP($A4080,Tbills!$B$4:$C$974,2,1)/100))^((1)/91)-1</f>
        <v>3.6116988748613466E-6</v>
      </c>
      <c r="I4080" s="2">
        <f t="shared" si="63"/>
        <v>32.348052005967865</v>
      </c>
      <c r="J4080">
        <f>VLOOKUP(A4080,'VXX-IV'!A$1:C$4500,3,0)</f>
        <v>32.380000000000003</v>
      </c>
    </row>
    <row r="4081" spans="1:10" x14ac:dyDescent="0.25">
      <c r="A4081" s="1">
        <v>43985</v>
      </c>
      <c r="B4081" s="33">
        <v>25.66</v>
      </c>
      <c r="C4081" s="33">
        <v>28.91</v>
      </c>
      <c r="D4081" s="30">
        <v>53.608800000000002</v>
      </c>
      <c r="E4081" s="34">
        <v>45.138100000000001</v>
      </c>
      <c r="F4081" s="32">
        <v>19897.628882000001</v>
      </c>
      <c r="G4081" s="35">
        <v>16755.445264999998</v>
      </c>
      <c r="H4081">
        <f>(1/(1-91/360*VLOOKUP($A4081,Tbills!$B$4:$C$974,2,1)/100))^((1)/91)-1</f>
        <v>3.6116988748613466E-6</v>
      </c>
      <c r="I4081" s="2">
        <f t="shared" si="63"/>
        <v>31.129520676657879</v>
      </c>
      <c r="J4081">
        <f>VLOOKUP(A4081,'VXX-IV'!A$1:C$4500,3,0)</f>
        <v>31.16</v>
      </c>
    </row>
    <row r="4082" spans="1:10" x14ac:dyDescent="0.25">
      <c r="A4082" s="1">
        <v>43986</v>
      </c>
      <c r="B4082" s="33">
        <v>25.81</v>
      </c>
      <c r="C4082" s="33">
        <v>28.85</v>
      </c>
      <c r="D4082" s="30">
        <v>53.008899999999997</v>
      </c>
      <c r="E4082" s="34">
        <v>44.632800000000003</v>
      </c>
      <c r="F4082" s="32">
        <v>19783.08511</v>
      </c>
      <c r="G4082" s="35">
        <v>16658.929443000001</v>
      </c>
      <c r="H4082">
        <f>(1/(1-91/360*VLOOKUP($A4082,Tbills!$B$4:$C$974,2,1)/100))^((1)/91)-1</f>
        <v>4.1675021249520938E-6</v>
      </c>
      <c r="I4082" s="2">
        <f t="shared" si="63"/>
        <v>30.780420607554735</v>
      </c>
      <c r="J4082">
        <f>VLOOKUP(A4082,'VXX-IV'!A$1:C$4500,3,0)</f>
        <v>30.81</v>
      </c>
    </row>
    <row r="4083" spans="1:10" x14ac:dyDescent="0.25">
      <c r="A4083" s="1">
        <v>43987</v>
      </c>
      <c r="B4083" s="33">
        <v>24.52</v>
      </c>
      <c r="C4083" s="33">
        <v>27.42</v>
      </c>
      <c r="D4083" s="30">
        <v>50.182400000000001</v>
      </c>
      <c r="E4083" s="34">
        <v>42.252800000000001</v>
      </c>
      <c r="F4083" s="32">
        <v>18932.148634000001</v>
      </c>
      <c r="G4083" s="35">
        <v>15942.303897</v>
      </c>
      <c r="H4083">
        <f>(1/(1-91/360*VLOOKUP($A4083,Tbills!$B$4:$C$974,2,1)/100))^((1)/91)-1</f>
        <v>4.1675021249520938E-6</v>
      </c>
      <c r="I4083" s="2">
        <f t="shared" si="63"/>
        <v>29.138460058302879</v>
      </c>
      <c r="J4083">
        <f>VLOOKUP(A4083,'VXX-IV'!A$1:C$4500,3,0)</f>
        <v>29.17</v>
      </c>
    </row>
    <row r="4084" spans="1:10" x14ac:dyDescent="0.25">
      <c r="A4084" s="1">
        <v>43990</v>
      </c>
      <c r="B4084" s="33">
        <v>25.81</v>
      </c>
      <c r="C4084" s="33">
        <v>28.08</v>
      </c>
      <c r="D4084" s="30">
        <v>51.5687</v>
      </c>
      <c r="E4084" s="34">
        <v>43.419600000000003</v>
      </c>
      <c r="F4084" s="32">
        <v>19331.324484000001</v>
      </c>
      <c r="G4084" s="35">
        <v>16278.240894</v>
      </c>
      <c r="H4084">
        <f>(1/(1-91/360*VLOOKUP($A4084,Tbills!$B$4:$C$974,2,1)/100))^((1)/91)-1</f>
        <v>4.1675021249520938E-6</v>
      </c>
      <c r="I4084" s="2">
        <f t="shared" si="63"/>
        <v>29.941226192685736</v>
      </c>
      <c r="J4084">
        <f>VLOOKUP(A4084,'VXX-IV'!A$1:C$4500,3,0)</f>
        <v>29.97</v>
      </c>
    </row>
    <row r="4085" spans="1:10" x14ac:dyDescent="0.25">
      <c r="A4085" s="1">
        <v>43991</v>
      </c>
      <c r="B4085" s="33">
        <v>27.57</v>
      </c>
      <c r="C4085" s="33">
        <v>29.67</v>
      </c>
      <c r="D4085" s="30">
        <v>54.653100000000002</v>
      </c>
      <c r="E4085" s="34">
        <v>46.016399999999997</v>
      </c>
      <c r="F4085" s="32">
        <v>19886.547055999999</v>
      </c>
      <c r="G4085" s="35">
        <v>16745.706812</v>
      </c>
      <c r="H4085">
        <f>(1/(1-91/360*VLOOKUP($A4085,Tbills!$B$4:$C$974,2,1)/100))^((1)/91)-1</f>
        <v>4.1675021249520938E-6</v>
      </c>
      <c r="I4085" s="2">
        <f t="shared" si="63"/>
        <v>31.731281347768135</v>
      </c>
      <c r="J4085">
        <f>VLOOKUP(A4085,'VXX-IV'!A$1:C$4500,3,0)</f>
        <v>31.76</v>
      </c>
    </row>
    <row r="4086" spans="1:10" x14ac:dyDescent="0.25">
      <c r="A4086" s="1">
        <v>43992</v>
      </c>
      <c r="B4086" s="33">
        <v>27.57</v>
      </c>
      <c r="C4086" s="33">
        <v>29.57</v>
      </c>
      <c r="D4086" s="30">
        <v>53.817</v>
      </c>
      <c r="E4086" s="34">
        <v>45.312199999999997</v>
      </c>
      <c r="F4086" s="32">
        <v>19630.438711999999</v>
      </c>
      <c r="G4086" s="35">
        <v>16529.977903999999</v>
      </c>
      <c r="H4086">
        <f>(1/(1-91/360*VLOOKUP($A4086,Tbills!$B$4:$C$974,2,1)/100))^((1)/91)-1</f>
        <v>4.1675021249520938E-6</v>
      </c>
      <c r="I4086" s="2">
        <f t="shared" si="63"/>
        <v>31.245084522461532</v>
      </c>
      <c r="J4086">
        <f>VLOOKUP(A4086,'VXX-IV'!A$1:C$4500,3,0)</f>
        <v>31.27</v>
      </c>
    </row>
    <row r="4087" spans="1:10" x14ac:dyDescent="0.25">
      <c r="A4087" s="1">
        <v>43993</v>
      </c>
      <c r="B4087" s="33">
        <v>40.79</v>
      </c>
      <c r="C4087" s="33">
        <v>40.43</v>
      </c>
      <c r="D4087" s="30">
        <v>74.775499999999994</v>
      </c>
      <c r="E4087" s="34">
        <v>62.958399999999997</v>
      </c>
      <c r="F4087" s="32">
        <v>22899.935258000001</v>
      </c>
      <c r="G4087" s="35">
        <v>19283.016393999998</v>
      </c>
      <c r="H4087">
        <f>(1/(1-91/360*VLOOKUP($A4087,Tbills!$B$4:$C$974,2,1)/100))^((1)/91)-1</f>
        <v>4.7232238586936148E-6</v>
      </c>
      <c r="I4087" s="2">
        <f t="shared" si="63"/>
        <v>43.412116037032909</v>
      </c>
      <c r="J4087">
        <f>VLOOKUP(A4087,'VXX-IV'!A$1:C$4500,3,0)</f>
        <v>43.45</v>
      </c>
    </row>
    <row r="4088" spans="1:10" x14ac:dyDescent="0.25">
      <c r="A4088" s="1">
        <v>43994</v>
      </c>
      <c r="B4088" s="33">
        <v>36.090000000000003</v>
      </c>
      <c r="C4088" s="33">
        <v>38.049999999999997</v>
      </c>
      <c r="D4088" s="30">
        <v>65.462000000000003</v>
      </c>
      <c r="E4088" s="34">
        <v>55.116399999999999</v>
      </c>
      <c r="F4088" s="32">
        <v>21791.560004999999</v>
      </c>
      <c r="G4088" s="35">
        <v>18349.611840000001</v>
      </c>
      <c r="H4088">
        <f>(1/(1-91/360*VLOOKUP($A4088,Tbills!$B$4:$C$974,2,1)/100))^((1)/91)-1</f>
        <v>4.7232238586936148E-6</v>
      </c>
      <c r="I4088" s="2">
        <f t="shared" si="63"/>
        <v>38.004087511810084</v>
      </c>
      <c r="J4088">
        <f>VLOOKUP(A4088,'VXX-IV'!A$1:C$4500,3,0)</f>
        <v>38.04</v>
      </c>
    </row>
    <row r="4089" spans="1:10" x14ac:dyDescent="0.25">
      <c r="A4089" s="1">
        <v>43997</v>
      </c>
      <c r="B4089" s="33">
        <v>34.4</v>
      </c>
      <c r="C4089" s="33">
        <v>36.43</v>
      </c>
      <c r="D4089" s="30">
        <v>63.970199999999998</v>
      </c>
      <c r="E4089" s="34">
        <v>53.859499999999997</v>
      </c>
      <c r="F4089" s="32">
        <v>21458.973191000001</v>
      </c>
      <c r="G4089" s="35">
        <v>18069.296665999998</v>
      </c>
      <c r="H4089">
        <f>(1/(1-91/360*VLOOKUP($A4089,Tbills!$B$4:$C$974,2,1)/100))^((1)/91)-1</f>
        <v>4.7232238586936148E-6</v>
      </c>
      <c r="I4089" s="2">
        <f t="shared" si="63"/>
        <v>37.135303604030106</v>
      </c>
      <c r="J4089">
        <f>VLOOKUP(A4089,'VXX-IV'!A$1:C$4500,3,0)</f>
        <v>37.17</v>
      </c>
    </row>
    <row r="4090" spans="1:10" x14ac:dyDescent="0.25">
      <c r="A4090" s="1">
        <v>43998</v>
      </c>
      <c r="B4090" s="33">
        <v>33.67</v>
      </c>
      <c r="C4090" s="33">
        <v>35.799999999999997</v>
      </c>
      <c r="D4090" s="30">
        <v>63.090899999999998</v>
      </c>
      <c r="E4090" s="34">
        <v>53.118899999999996</v>
      </c>
      <c r="F4090" s="32">
        <v>21401.515003</v>
      </c>
      <c r="G4090" s="35">
        <v>18020.829274</v>
      </c>
      <c r="H4090">
        <f>(1/(1-91/360*VLOOKUP($A4090,Tbills!$B$4:$C$974,2,1)/100))^((1)/91)-1</f>
        <v>4.7232238586936148E-6</v>
      </c>
      <c r="I4090" s="2">
        <f t="shared" si="63"/>
        <v>36.62396862776113</v>
      </c>
      <c r="J4090">
        <f>VLOOKUP(A4090,'VXX-IV'!A$1:C$4500,3,0)</f>
        <v>36.659999999999997</v>
      </c>
    </row>
    <row r="4091" spans="1:10" x14ac:dyDescent="0.25">
      <c r="A4091" s="1">
        <v>43999</v>
      </c>
      <c r="B4091" s="33">
        <v>33.47</v>
      </c>
      <c r="C4091" s="33">
        <v>35.72</v>
      </c>
      <c r="D4091" s="30">
        <v>63.091200000000001</v>
      </c>
      <c r="E4091" s="34">
        <v>53.118899999999996</v>
      </c>
      <c r="F4091" s="32">
        <v>21577.596713999999</v>
      </c>
      <c r="G4091" s="35">
        <v>18169.011159000001</v>
      </c>
      <c r="H4091">
        <f>(1/(1-91/360*VLOOKUP($A4091,Tbills!$B$4:$C$974,2,1)/100))^((1)/91)-1</f>
        <v>4.7232238586936148E-6</v>
      </c>
      <c r="I4091" s="2">
        <f t="shared" si="63"/>
        <v>36.62324974929718</v>
      </c>
      <c r="J4091">
        <f>VLOOKUP(A4091,'VXX-IV'!A$1:C$4500,3,0)</f>
        <v>36.659999999999997</v>
      </c>
    </row>
    <row r="4092" spans="1:10" x14ac:dyDescent="0.25">
      <c r="A4092" s="1">
        <v>44000</v>
      </c>
      <c r="B4092" s="33">
        <v>32.94</v>
      </c>
      <c r="C4092" s="33">
        <v>35.14</v>
      </c>
      <c r="D4092" s="30">
        <v>63.009399999999999</v>
      </c>
      <c r="E4092" s="34">
        <v>53.049799999999998</v>
      </c>
      <c r="F4092" s="32">
        <v>21674.130845</v>
      </c>
      <c r="G4092" s="35">
        <v>18250.2101</v>
      </c>
      <c r="H4092">
        <f>(1/(1-91/360*VLOOKUP($A4092,Tbills!$B$4:$C$974,2,1)/100))^((1)/91)-1</f>
        <v>4.862186216536557E-6</v>
      </c>
      <c r="I4092" s="2">
        <f t="shared" si="63"/>
        <v>36.574874547119741</v>
      </c>
      <c r="J4092">
        <f>VLOOKUP(A4092,'VXX-IV'!A$1:C$4500,3,0)</f>
        <v>36.61</v>
      </c>
    </row>
    <row r="4093" spans="1:10" x14ac:dyDescent="0.25">
      <c r="A4093" s="1">
        <v>44001</v>
      </c>
      <c r="B4093" s="33">
        <v>35.119999999999997</v>
      </c>
      <c r="C4093" s="33">
        <v>36.68</v>
      </c>
      <c r="D4093" s="30">
        <v>66.146900000000002</v>
      </c>
      <c r="E4093" s="34">
        <v>55.691099999999999</v>
      </c>
      <c r="F4093" s="32">
        <v>22449.855024</v>
      </c>
      <c r="G4093" s="35">
        <v>18903.302307999998</v>
      </c>
      <c r="H4093">
        <f>(1/(1-91/360*VLOOKUP($A4093,Tbills!$B$4:$C$974,2,1)/100))^((1)/91)-1</f>
        <v>4.862186216536557E-6</v>
      </c>
      <c r="I4093" s="2">
        <f t="shared" si="63"/>
        <v>38.395153384652794</v>
      </c>
      <c r="J4093">
        <f>VLOOKUP(A4093,'VXX-IV'!A$1:C$4500,3,0)</f>
        <v>38.43</v>
      </c>
    </row>
    <row r="4094" spans="1:10" x14ac:dyDescent="0.25">
      <c r="A4094" s="1">
        <v>44004</v>
      </c>
      <c r="B4094" s="33">
        <v>31.77</v>
      </c>
      <c r="C4094" s="33">
        <v>33.75</v>
      </c>
      <c r="D4094" s="30">
        <v>59.430999999999997</v>
      </c>
      <c r="E4094" s="34">
        <v>50.036000000000001</v>
      </c>
      <c r="F4094" s="32">
        <v>21246.913057999998</v>
      </c>
      <c r="G4094" s="35">
        <v>17890.121339000001</v>
      </c>
      <c r="H4094">
        <f>(1/(1-91/360*VLOOKUP($A4094,Tbills!$B$4:$C$974,2,1)/100))^((1)/91)-1</f>
        <v>4.862186216536557E-6</v>
      </c>
      <c r="I4094" s="2">
        <f t="shared" si="63"/>
        <v>34.494367008563572</v>
      </c>
      <c r="J4094">
        <f>VLOOKUP(A4094,'VXX-IV'!A$1:C$4500,3,0)</f>
        <v>34.53</v>
      </c>
    </row>
    <row r="4095" spans="1:10" x14ac:dyDescent="0.25">
      <c r="A4095" s="1">
        <v>44005</v>
      </c>
      <c r="B4095" s="33">
        <v>31.37</v>
      </c>
      <c r="C4095" s="33">
        <v>33.06</v>
      </c>
      <c r="D4095" s="30">
        <v>59.979300000000002</v>
      </c>
      <c r="E4095" s="34">
        <v>50.497300000000003</v>
      </c>
      <c r="F4095" s="32">
        <v>21140.334115000001</v>
      </c>
      <c r="G4095" s="35">
        <v>17800.293776999999</v>
      </c>
      <c r="H4095">
        <f>(1/(1-91/360*VLOOKUP($A4095,Tbills!$B$4:$C$974,2,1)/100))^((1)/91)-1</f>
        <v>4.862186216536557E-6</v>
      </c>
      <c r="I4095" s="2">
        <f t="shared" si="63"/>
        <v>34.811757143510214</v>
      </c>
      <c r="J4095">
        <f>VLOOKUP(A4095,'VXX-IV'!A$1:C$4500,3,0)</f>
        <v>34.840000000000003</v>
      </c>
    </row>
    <row r="4096" spans="1:10" x14ac:dyDescent="0.25">
      <c r="A4096" s="1">
        <v>44006</v>
      </c>
      <c r="B4096" s="33">
        <v>33.840000000000003</v>
      </c>
      <c r="C4096" s="33">
        <v>35.39</v>
      </c>
      <c r="D4096" s="30">
        <v>63.040399999999998</v>
      </c>
      <c r="E4096" s="34">
        <v>53.074199999999998</v>
      </c>
      <c r="F4096" s="32">
        <v>22114.06769</v>
      </c>
      <c r="G4096" s="35">
        <v>18620.096999000001</v>
      </c>
      <c r="H4096">
        <f>(1/(1-91/360*VLOOKUP($A4096,Tbills!$B$4:$C$974,2,1)/100))^((1)/91)-1</f>
        <v>4.862186216536557E-6</v>
      </c>
      <c r="I4096" s="2">
        <f t="shared" si="63"/>
        <v>36.587515762194109</v>
      </c>
      <c r="J4096">
        <f>VLOOKUP(A4096,'VXX-IV'!A$1:C$4500,3,0)</f>
        <v>36.619999999999997</v>
      </c>
    </row>
    <row r="4097" spans="1:10" x14ac:dyDescent="0.25">
      <c r="A4097" s="1">
        <v>44007</v>
      </c>
      <c r="B4097" s="33">
        <v>32.22</v>
      </c>
      <c r="C4097" s="33">
        <v>34.090000000000003</v>
      </c>
      <c r="D4097" s="30">
        <v>60.527500000000003</v>
      </c>
      <c r="E4097" s="34">
        <v>50.958399999999997</v>
      </c>
      <c r="F4097" s="32">
        <v>21434.844811999999</v>
      </c>
      <c r="G4097" s="35">
        <v>18048.099203999998</v>
      </c>
      <c r="H4097">
        <f>(1/(1-91/360*VLOOKUP($A4097,Tbills!$B$4:$C$974,2,1)/100))^((1)/91)-1</f>
        <v>4.3064573782558568E-6</v>
      </c>
      <c r="I4097" s="2">
        <f t="shared" si="63"/>
        <v>35.128217169605342</v>
      </c>
      <c r="J4097">
        <f>VLOOKUP(A4097,'VXX-IV'!A$1:C$4500,3,0)</f>
        <v>35.159999999999997</v>
      </c>
    </row>
    <row r="4098" spans="1:10" x14ac:dyDescent="0.25">
      <c r="A4098" s="1">
        <v>44008</v>
      </c>
      <c r="B4098" s="33">
        <v>34.729999999999997</v>
      </c>
      <c r="C4098" s="33">
        <v>35.799999999999997</v>
      </c>
      <c r="D4098" s="30">
        <v>64.832999999999998</v>
      </c>
      <c r="E4098" s="34">
        <v>54.582999999999998</v>
      </c>
      <c r="F4098" s="32">
        <v>22548.305064</v>
      </c>
      <c r="G4098" s="35">
        <v>18985.552928000001</v>
      </c>
      <c r="H4098">
        <f>(1/(1-91/360*VLOOKUP($A4098,Tbills!$B$4:$C$974,2,1)/100))^((1)/91)-1</f>
        <v>4.3064573782558568E-6</v>
      </c>
      <c r="I4098" s="2">
        <f t="shared" si="63"/>
        <v>37.626073619146283</v>
      </c>
      <c r="J4098">
        <f>VLOOKUP(A4098,'VXX-IV'!A$1:C$4500,3,0)</f>
        <v>37.659999999999997</v>
      </c>
    </row>
    <row r="4099" spans="1:10" x14ac:dyDescent="0.25">
      <c r="A4099" s="1">
        <v>44011</v>
      </c>
      <c r="B4099" s="33">
        <v>31.78</v>
      </c>
      <c r="C4099" s="33">
        <v>33.909999999999997</v>
      </c>
      <c r="D4099" s="30">
        <v>61.045000000000002</v>
      </c>
      <c r="E4099" s="34">
        <v>51.3932</v>
      </c>
      <c r="F4099" s="32">
        <v>21712.835004</v>
      </c>
      <c r="G4099" s="35">
        <v>18281.846299000001</v>
      </c>
      <c r="H4099">
        <f>(1/(1-91/360*VLOOKUP($A4099,Tbills!$B$4:$C$974,2,1)/100))^((1)/91)-1</f>
        <v>4.3064573782558568E-6</v>
      </c>
      <c r="I4099" s="2">
        <f t="shared" si="63"/>
        <v>35.425102178896687</v>
      </c>
      <c r="J4099">
        <f>VLOOKUP(A4099,'VXX-IV'!A$1:C$4500,3,0)</f>
        <v>35.46</v>
      </c>
    </row>
    <row r="4100" spans="1:10" x14ac:dyDescent="0.25">
      <c r="A4100" s="1">
        <v>44012</v>
      </c>
      <c r="B4100" s="33">
        <v>30.43</v>
      </c>
      <c r="C4100" s="33">
        <v>32.520000000000003</v>
      </c>
      <c r="D4100" s="30">
        <v>58.639600000000002</v>
      </c>
      <c r="E4100" s="34">
        <v>49.367899999999999</v>
      </c>
      <c r="F4100" s="32">
        <v>21061.377872000001</v>
      </c>
      <c r="G4100" s="35">
        <v>17733.251488000002</v>
      </c>
      <c r="H4100">
        <f>(1/(1-91/360*VLOOKUP($A4100,Tbills!$B$4:$C$974,2,1)/100))^((1)/91)-1</f>
        <v>4.3064573782558568E-6</v>
      </c>
      <c r="I4100" s="2">
        <f t="shared" si="63"/>
        <v>34.028391668769011</v>
      </c>
      <c r="J4100">
        <f>VLOOKUP(A4100,'VXX-IV'!A$1:C$4500,3,0)</f>
        <v>34.06</v>
      </c>
    </row>
    <row r="4101" spans="1:10" x14ac:dyDescent="0.25">
      <c r="A4101" s="1">
        <v>44013</v>
      </c>
      <c r="B4101" s="33">
        <v>28.62</v>
      </c>
      <c r="C4101" s="33">
        <v>31.68</v>
      </c>
      <c r="D4101" s="30">
        <v>56.709899999999998</v>
      </c>
      <c r="E4101" s="34">
        <v>47.743099999999998</v>
      </c>
      <c r="F4101" s="32">
        <v>20809.535914</v>
      </c>
      <c r="G4101" s="35">
        <v>17521.129317999999</v>
      </c>
      <c r="H4101">
        <f>(1/(1-91/360*VLOOKUP($A4101,Tbills!$B$4:$C$974,2,1)/100))^((1)/91)-1</f>
        <v>4.3064573782558568E-6</v>
      </c>
      <c r="I4101" s="2">
        <f t="shared" si="63"/>
        <v>32.907789865541083</v>
      </c>
      <c r="J4101">
        <f>VLOOKUP(A4101,'VXX-IV'!A$1:C$4500,3,0)</f>
        <v>32.94</v>
      </c>
    </row>
    <row r="4102" spans="1:10" x14ac:dyDescent="0.25">
      <c r="A4102" s="1">
        <v>44014</v>
      </c>
      <c r="B4102" s="33">
        <v>27.68</v>
      </c>
      <c r="C4102" s="33">
        <v>30.87</v>
      </c>
      <c r="D4102" s="30">
        <v>55.305700000000002</v>
      </c>
      <c r="E4102" s="34">
        <v>46.560699999999997</v>
      </c>
      <c r="F4102" s="32">
        <v>20623.228343999999</v>
      </c>
      <c r="G4102" s="35">
        <v>17364.187365999998</v>
      </c>
      <c r="H4102">
        <f>(1/(1-91/360*VLOOKUP($A4102,Tbills!$B$4:$C$974,2,1)/100))^((1)/91)-1</f>
        <v>4.1675021249520938E-6</v>
      </c>
      <c r="I4102" s="2">
        <f t="shared" si="63"/>
        <v>32.092173962014314</v>
      </c>
      <c r="J4102">
        <f>VLOOKUP(A4102,'VXX-IV'!A$1:C$4500,3,0)</f>
        <v>32.119999999999997</v>
      </c>
    </row>
    <row r="4103" spans="1:10" x14ac:dyDescent="0.25">
      <c r="A4103" s="1">
        <v>44018</v>
      </c>
      <c r="B4103" s="33">
        <v>27.94</v>
      </c>
      <c r="C4103" s="33">
        <v>30.98</v>
      </c>
      <c r="D4103" s="30">
        <v>55.5871</v>
      </c>
      <c r="E4103" s="34">
        <v>46.796799999999998</v>
      </c>
      <c r="F4103" s="32">
        <v>20658.310869000001</v>
      </c>
      <c r="G4103" s="35">
        <v>17393.436418000001</v>
      </c>
      <c r="H4103">
        <f>(1/(1-91/360*VLOOKUP($A4103,Tbills!$B$4:$C$974,2,1)/100))^((1)/91)-1</f>
        <v>4.1675021249520938E-6</v>
      </c>
      <c r="I4103" s="2">
        <f t="shared" si="63"/>
        <v>32.252315714359632</v>
      </c>
      <c r="J4103">
        <f>VLOOKUP(A4103,'VXX-IV'!A$1:C$4500,3,0)</f>
        <v>32.28</v>
      </c>
    </row>
    <row r="4104" spans="1:10" x14ac:dyDescent="0.25">
      <c r="A4104" s="1">
        <v>44019</v>
      </c>
      <c r="B4104" s="33">
        <v>29.43</v>
      </c>
      <c r="C4104" s="33">
        <v>32.07</v>
      </c>
      <c r="D4104" s="30">
        <v>57.657200000000003</v>
      </c>
      <c r="E4104" s="34">
        <v>48.539400000000001</v>
      </c>
      <c r="F4104" s="32">
        <v>21136.175683000001</v>
      </c>
      <c r="G4104" s="35">
        <v>17795.706180000001</v>
      </c>
      <c r="H4104">
        <f>(1/(1-91/360*VLOOKUP($A4104,Tbills!$B$4:$C$974,2,1)/100))^((1)/91)-1</f>
        <v>4.1675021249520938E-6</v>
      </c>
      <c r="I4104" s="2">
        <f t="shared" si="63"/>
        <v>33.452597355607253</v>
      </c>
      <c r="J4104">
        <f>VLOOKUP(A4104,'VXX-IV'!A$1:C$4500,3,0)</f>
        <v>33.479999999999997</v>
      </c>
    </row>
    <row r="4105" spans="1:10" x14ac:dyDescent="0.25">
      <c r="A4105" s="1">
        <v>44020</v>
      </c>
      <c r="B4105" s="33">
        <v>28.08</v>
      </c>
      <c r="C4105" s="33">
        <v>31.19</v>
      </c>
      <c r="D4105" s="30">
        <v>56.079000000000001</v>
      </c>
      <c r="E4105" s="34">
        <v>47.210500000000003</v>
      </c>
      <c r="F4105" s="32">
        <v>20751.335821000001</v>
      </c>
      <c r="G4105" s="35">
        <v>17471.614217999999</v>
      </c>
      <c r="H4105">
        <f>(1/(1-91/360*VLOOKUP($A4105,Tbills!$B$4:$C$974,2,1)/100))^((1)/91)-1</f>
        <v>4.1675021249520938E-6</v>
      </c>
      <c r="I4105" s="2">
        <f t="shared" ref="I4105:I4168" si="64">I4104*$D4105/$D4104*(1-I$1)^($A4105-$A4104)</f>
        <v>32.536135362643485</v>
      </c>
      <c r="J4105">
        <f>VLOOKUP(A4105,'VXX-IV'!A$1:C$4500,3,0)</f>
        <v>32.57</v>
      </c>
    </row>
    <row r="4106" spans="1:10" x14ac:dyDescent="0.25">
      <c r="A4106" s="1">
        <v>44021</v>
      </c>
      <c r="B4106" s="33">
        <v>29.26</v>
      </c>
      <c r="C4106" s="33">
        <v>32.06</v>
      </c>
      <c r="D4106" s="30">
        <v>57.500399999999999</v>
      </c>
      <c r="E4106" s="34">
        <v>48.4069</v>
      </c>
      <c r="F4106" s="32">
        <v>21123.203124</v>
      </c>
      <c r="G4106" s="35">
        <v>17784.635565</v>
      </c>
      <c r="H4106">
        <f>(1/(1-91/360*VLOOKUP($A4106,Tbills!$B$4:$C$974,2,1)/100))^((1)/91)-1</f>
        <v>4.1675021249520938E-6</v>
      </c>
      <c r="I4106" s="2">
        <f t="shared" si="64"/>
        <v>33.35999536447202</v>
      </c>
      <c r="J4106">
        <f>VLOOKUP(A4106,'VXX-IV'!A$1:C$4500,3,0)</f>
        <v>33.39</v>
      </c>
    </row>
    <row r="4107" spans="1:10" x14ac:dyDescent="0.25">
      <c r="A4107" s="1">
        <v>44022</v>
      </c>
      <c r="B4107" s="33">
        <v>27.29</v>
      </c>
      <c r="C4107" s="33">
        <v>31.02</v>
      </c>
      <c r="D4107" s="30">
        <v>55.484200000000001</v>
      </c>
      <c r="E4107" s="34">
        <v>46.709299999999999</v>
      </c>
      <c r="F4107" s="32">
        <v>20890.057407</v>
      </c>
      <c r="G4107" s="35">
        <v>17588.264910999998</v>
      </c>
      <c r="H4107">
        <f>(1/(1-91/360*VLOOKUP($A4107,Tbills!$B$4:$C$974,2,1)/100))^((1)/91)-1</f>
        <v>4.1675021249520938E-6</v>
      </c>
      <c r="I4107" s="2">
        <f t="shared" si="64"/>
        <v>32.189472107729344</v>
      </c>
      <c r="J4107">
        <f>VLOOKUP(A4107,'VXX-IV'!A$1:C$4500,3,0)</f>
        <v>32.22</v>
      </c>
    </row>
    <row r="4108" spans="1:10" x14ac:dyDescent="0.25">
      <c r="A4108" s="1">
        <v>44025</v>
      </c>
      <c r="B4108" s="33">
        <v>32.19</v>
      </c>
      <c r="C4108" s="33">
        <v>34.54</v>
      </c>
      <c r="D4108" s="30">
        <v>60.6235</v>
      </c>
      <c r="E4108" s="34">
        <v>51.035299999999999</v>
      </c>
      <c r="F4108" s="32">
        <v>22180.979114000002</v>
      </c>
      <c r="G4108" s="35">
        <v>18674.929195000001</v>
      </c>
      <c r="H4108">
        <f>(1/(1-91/360*VLOOKUP($A4108,Tbills!$B$4:$C$974,2,1)/100))^((1)/91)-1</f>
        <v>4.1675021249520938E-6</v>
      </c>
      <c r="I4108" s="2">
        <f t="shared" si="64"/>
        <v>35.168493314195963</v>
      </c>
      <c r="J4108">
        <f>VLOOKUP(A4108,'VXX-IV'!A$1:C$4500,3,0)</f>
        <v>35.200000000000003</v>
      </c>
    </row>
    <row r="4109" spans="1:10" x14ac:dyDescent="0.25">
      <c r="A4109" s="1">
        <v>44026</v>
      </c>
      <c r="B4109" s="33">
        <v>29.52</v>
      </c>
      <c r="C4109" s="33">
        <v>32.56</v>
      </c>
      <c r="D4109" s="30">
        <v>57.238999999999997</v>
      </c>
      <c r="E4109" s="34">
        <v>48.185899999999997</v>
      </c>
      <c r="F4109" s="32">
        <v>21389.572991000001</v>
      </c>
      <c r="G4109" s="35">
        <v>18008.539333000001</v>
      </c>
      <c r="H4109">
        <f>(1/(1-91/360*VLOOKUP($A4109,Tbills!$B$4:$C$974,2,1)/100))^((1)/91)-1</f>
        <v>4.1675021249520938E-6</v>
      </c>
      <c r="I4109" s="2">
        <f t="shared" si="64"/>
        <v>33.204290489211957</v>
      </c>
      <c r="J4109">
        <f>VLOOKUP(A4109,'VXX-IV'!A$1:C$4500,3,0)</f>
        <v>33.229999999999997</v>
      </c>
    </row>
    <row r="4110" spans="1:10" x14ac:dyDescent="0.25">
      <c r="A4110" s="1">
        <v>44027</v>
      </c>
      <c r="B4110" s="33">
        <v>27.76</v>
      </c>
      <c r="C4110" s="33">
        <v>31.56</v>
      </c>
      <c r="D4110" s="30">
        <v>55.419600000000003</v>
      </c>
      <c r="E4110" s="34">
        <v>46.654000000000003</v>
      </c>
      <c r="F4110" s="32">
        <v>21204.005720000001</v>
      </c>
      <c r="G4110" s="35">
        <v>17852.229490000002</v>
      </c>
      <c r="H4110">
        <f>(1/(1-91/360*VLOOKUP($A4110,Tbills!$B$4:$C$974,2,1)/100))^((1)/91)-1</f>
        <v>4.1675021249520938E-6</v>
      </c>
      <c r="I4110" s="2">
        <f t="shared" si="64"/>
        <v>32.148074343261491</v>
      </c>
      <c r="J4110">
        <f>VLOOKUP(A4110,'VXX-IV'!A$1:C$4500,3,0)</f>
        <v>32.18</v>
      </c>
    </row>
    <row r="4111" spans="1:10" x14ac:dyDescent="0.25">
      <c r="A4111" s="1">
        <v>44028</v>
      </c>
      <c r="B4111" s="33">
        <v>28</v>
      </c>
      <c r="C4111" s="33">
        <v>31.55</v>
      </c>
      <c r="D4111" s="30">
        <v>55.204500000000003</v>
      </c>
      <c r="E4111" s="34">
        <v>46.472799999999999</v>
      </c>
      <c r="F4111" s="32">
        <v>21196.26323</v>
      </c>
      <c r="G4111" s="35">
        <v>17845.636478</v>
      </c>
      <c r="H4111">
        <f>(1/(1-91/360*VLOOKUP($A4111,Tbills!$B$4:$C$974,2,1)/100))^((1)/91)-1</f>
        <v>4.0285486480051702E-6</v>
      </c>
      <c r="I4111" s="2">
        <f t="shared" si="64"/>
        <v>32.022517234476645</v>
      </c>
      <c r="J4111">
        <f>VLOOKUP(A4111,'VXX-IV'!A$1:C$4500,3,0)</f>
        <v>32.049999999999997</v>
      </c>
    </row>
    <row r="4112" spans="1:10" x14ac:dyDescent="0.25">
      <c r="A4112" s="1">
        <v>44029</v>
      </c>
      <c r="B4112" s="33">
        <v>25.68</v>
      </c>
      <c r="C4112" s="33">
        <v>30.37</v>
      </c>
      <c r="D4112" s="30">
        <v>52.720999999999997</v>
      </c>
      <c r="E4112" s="34">
        <v>44.381999999999998</v>
      </c>
      <c r="F4112" s="32">
        <v>20910.270401999998</v>
      </c>
      <c r="G4112" s="35">
        <v>17604.780445</v>
      </c>
      <c r="H4112">
        <f>(1/(1-91/360*VLOOKUP($A4112,Tbills!$B$4:$C$974,2,1)/100))^((1)/91)-1</f>
        <v>4.0285486480051702E-6</v>
      </c>
      <c r="I4112" s="2">
        <f t="shared" si="64"/>
        <v>30.581165762723124</v>
      </c>
      <c r="J4112">
        <f>VLOOKUP(A4112,'VXX-IV'!A$1:C$4500,3,0)</f>
        <v>30.61</v>
      </c>
    </row>
    <row r="4113" spans="1:12" x14ac:dyDescent="0.25">
      <c r="A4113" s="31">
        <v>44032</v>
      </c>
      <c r="B4113" s="33">
        <v>24.46</v>
      </c>
      <c r="C4113" s="33">
        <v>29.1</v>
      </c>
      <c r="D4113" s="30">
        <v>50.025599999999997</v>
      </c>
      <c r="E4113" s="34">
        <v>42.112400000000001</v>
      </c>
      <c r="F4113" s="32">
        <v>20129.230047000001</v>
      </c>
      <c r="G4113" s="35">
        <v>16946.993975000001</v>
      </c>
      <c r="H4113">
        <f>(1/(1-91/360*VLOOKUP($A4113,Tbills!$B$4:$C$974,2,1)/100))^((1)/91)-1</f>
        <v>4.0285486480051702E-6</v>
      </c>
      <c r="I4113" s="2">
        <f t="shared" si="64"/>
        <v>29.015558501911389</v>
      </c>
      <c r="J4113">
        <f>VLOOKUP(A4113,'VXX-IV'!A$1:C$4500,3,0)</f>
        <v>29.04</v>
      </c>
    </row>
    <row r="4114" spans="1:12" x14ac:dyDescent="0.25">
      <c r="A4114" s="31">
        <v>44033</v>
      </c>
      <c r="B4114" s="33">
        <v>24.84</v>
      </c>
      <c r="C4114" s="33">
        <v>29.47</v>
      </c>
      <c r="D4114" s="30">
        <v>50.554299999999998</v>
      </c>
      <c r="E4114" s="34">
        <v>42.557299999999998</v>
      </c>
      <c r="F4114" s="32">
        <v>20270.473974</v>
      </c>
      <c r="G4114" s="35">
        <v>17065.840335000001</v>
      </c>
      <c r="H4114" s="38">
        <f>(1/(1-91/360*VLOOKUP($A4114,Tbills!$B$4:$C$974,2,1)/100))^((1)/91)-1</f>
        <v>4.0285486480051702E-6</v>
      </c>
      <c r="I4114" s="40">
        <f t="shared" si="64"/>
        <v>29.321497030949892</v>
      </c>
      <c r="J4114" s="38">
        <f>VLOOKUP(A4114,'VXX-IV'!A$1:C$4500,3,0)</f>
        <v>29.35</v>
      </c>
      <c r="K4114" s="38"/>
      <c r="L4114" s="38"/>
    </row>
    <row r="4115" spans="1:12" x14ac:dyDescent="0.25">
      <c r="A4115" s="31">
        <v>44034</v>
      </c>
      <c r="B4115" s="33">
        <v>24.32</v>
      </c>
      <c r="C4115" s="33">
        <v>29.05</v>
      </c>
      <c r="D4115" s="30">
        <v>49.509799999999998</v>
      </c>
      <c r="E4115" s="34">
        <v>41.677900000000001</v>
      </c>
      <c r="F4115" s="32">
        <v>20158.237464000002</v>
      </c>
      <c r="G4115" s="35">
        <v>16971.278956999999</v>
      </c>
      <c r="H4115" s="38">
        <f>(1/(1-91/360*VLOOKUP($A4115,Tbills!$B$4:$C$974,2,1)/100))^((1)/91)-1</f>
        <v>4.0285486480051702E-6</v>
      </c>
      <c r="I4115" s="40">
        <f t="shared" si="64"/>
        <v>28.714986777604242</v>
      </c>
      <c r="J4115" s="38">
        <f>VLOOKUP(A4115,'VXX-IV'!A$1:C$4500,3,0)</f>
        <v>28.74</v>
      </c>
      <c r="K4115" s="38"/>
      <c r="L4115" s="38"/>
    </row>
    <row r="4116" spans="1:12" x14ac:dyDescent="0.25">
      <c r="A4116" s="31">
        <v>44035</v>
      </c>
      <c r="B4116" s="33">
        <v>26.08</v>
      </c>
      <c r="C4116" s="33">
        <v>30.25</v>
      </c>
      <c r="D4116" s="30">
        <v>52.237299999999998</v>
      </c>
      <c r="E4116" s="34">
        <v>43.973799999999997</v>
      </c>
      <c r="F4116" s="32">
        <v>20605.589273000001</v>
      </c>
      <c r="G4116" s="35">
        <v>17347.837381000001</v>
      </c>
      <c r="H4116" s="38">
        <f>(1/(1-91/360*VLOOKUP($A4116,Tbills!$B$4:$C$974,2,1)/100))^((1)/91)-1</f>
        <v>3.3338079070688309E-6</v>
      </c>
      <c r="I4116" s="40">
        <f t="shared" si="64"/>
        <v>30.296159621261424</v>
      </c>
      <c r="J4116" s="38">
        <f>VLOOKUP(A4116,'VXX-IV'!A$1:C$4500,3,0)</f>
        <v>30.32</v>
      </c>
      <c r="K4116" s="38"/>
      <c r="L4116" s="38"/>
    </row>
    <row r="4117" spans="1:12" x14ac:dyDescent="0.25">
      <c r="A4117" s="31">
        <v>44036</v>
      </c>
      <c r="B4117" s="33">
        <v>25.84</v>
      </c>
      <c r="C4117" s="33">
        <v>30.56</v>
      </c>
      <c r="D4117" s="30">
        <v>52.2014</v>
      </c>
      <c r="E4117" s="34">
        <v>43.943399999999997</v>
      </c>
      <c r="F4117" s="32">
        <v>20833.641756000001</v>
      </c>
      <c r="G4117" s="35">
        <v>17539.776840999999</v>
      </c>
      <c r="H4117" s="38">
        <f>(1/(1-91/360*VLOOKUP($A4117,Tbills!$B$4:$C$974,2,1)/100))^((1)/91)-1</f>
        <v>3.3338079070688309E-6</v>
      </c>
      <c r="I4117" s="40">
        <f t="shared" si="64"/>
        <v>30.274600413939947</v>
      </c>
      <c r="J4117" s="38">
        <f>VLOOKUP(A4117,'VXX-IV'!A$1:C$4500,3,0)</f>
        <v>30.3</v>
      </c>
      <c r="K4117" s="38"/>
      <c r="L4117" s="38"/>
    </row>
    <row r="4118" spans="1:12" x14ac:dyDescent="0.25">
      <c r="A4118" s="31">
        <v>44039</v>
      </c>
      <c r="B4118" s="33">
        <v>24.74</v>
      </c>
      <c r="C4118" s="33">
        <v>30</v>
      </c>
      <c r="D4118" s="30">
        <v>50.203499999999998</v>
      </c>
      <c r="E4118" s="34">
        <v>42.261099999999999</v>
      </c>
      <c r="F4118" s="32">
        <v>20627.576442000001</v>
      </c>
      <c r="G4118" s="35">
        <v>17366.115684</v>
      </c>
      <c r="H4118" s="38">
        <f>(1/(1-91/360*VLOOKUP($A4118,Tbills!$B$4:$C$974,2,1)/100))^((1)/91)-1</f>
        <v>3.3338079070688309E-6</v>
      </c>
      <c r="I4118" s="40">
        <f t="shared" si="64"/>
        <v>29.113773261477828</v>
      </c>
      <c r="J4118" s="38">
        <f>VLOOKUP(A4118,'VXX-IV'!A$1:C$4500,3,0)</f>
        <v>29.14</v>
      </c>
      <c r="K4118" s="38"/>
      <c r="L4118" s="38"/>
    </row>
    <row r="4119" spans="1:12" x14ac:dyDescent="0.25">
      <c r="A4119" s="31">
        <v>44040</v>
      </c>
      <c r="B4119" s="33">
        <v>25.44</v>
      </c>
      <c r="C4119" s="33">
        <v>30.1</v>
      </c>
      <c r="D4119" s="30">
        <v>50.185699999999997</v>
      </c>
      <c r="E4119" s="34">
        <v>42.246000000000002</v>
      </c>
      <c r="F4119" s="32">
        <v>20710.701313000001</v>
      </c>
      <c r="G4119" s="35">
        <v>17436.039647000001</v>
      </c>
      <c r="H4119" s="38">
        <f>(1/(1-91/360*VLOOKUP($A4119,Tbills!$B$4:$C$974,2,1)/100))^((1)/91)-1</f>
        <v>3.3338079070688309E-6</v>
      </c>
      <c r="I4119" s="40">
        <f t="shared" si="64"/>
        <v>29.102741124948157</v>
      </c>
      <c r="J4119" s="38">
        <f>VLOOKUP(A4119,'VXX-IV'!A$1:C$4500,3,0)</f>
        <v>29.13</v>
      </c>
      <c r="K4119" s="38"/>
      <c r="L4119" s="38"/>
    </row>
    <row r="4120" spans="1:12" x14ac:dyDescent="0.25">
      <c r="A4120" s="31">
        <v>44041</v>
      </c>
      <c r="B4120" s="33">
        <v>24.1</v>
      </c>
      <c r="C4120" s="33">
        <v>29.29</v>
      </c>
      <c r="D4120" s="30">
        <v>49.0032</v>
      </c>
      <c r="E4120" s="34">
        <v>41.250399999999999</v>
      </c>
      <c r="F4120" s="32">
        <v>20583.109786000001</v>
      </c>
      <c r="G4120" s="35">
        <v>17328.564059</v>
      </c>
      <c r="H4120" s="38">
        <f>(1/(1-91/360*VLOOKUP($A4120,Tbills!$B$4:$C$974,2,1)/100))^((1)/91)-1</f>
        <v>3.3338079070688309E-6</v>
      </c>
      <c r="I4120" s="40">
        <f t="shared" si="64"/>
        <v>28.416315201892562</v>
      </c>
      <c r="J4120" s="38">
        <f>VLOOKUP(A4120,'VXX-IV'!A$1:C$4500,3,0)</f>
        <v>28.44</v>
      </c>
      <c r="K4120" s="38"/>
      <c r="L4120" s="38"/>
    </row>
    <row r="4121" spans="1:12" x14ac:dyDescent="0.25">
      <c r="A4121" s="31">
        <v>44042</v>
      </c>
      <c r="B4121" s="33">
        <v>24.76</v>
      </c>
      <c r="C4121" s="33">
        <v>29.76</v>
      </c>
      <c r="D4121" s="30">
        <v>49.6873</v>
      </c>
      <c r="E4121" s="34">
        <v>41.826099999999997</v>
      </c>
      <c r="F4121" s="32">
        <v>20743.036834999999</v>
      </c>
      <c r="G4121" s="35">
        <v>17463.146105</v>
      </c>
      <c r="H4121" s="38">
        <f>(1/(1-91/360*VLOOKUP($A4121,Tbills!$B$4:$C$974,2,1)/100))^((1)/91)-1</f>
        <v>2.9170946955758836E-6</v>
      </c>
      <c r="I4121" s="40">
        <f t="shared" si="64"/>
        <v>28.812313286669706</v>
      </c>
      <c r="J4121" s="38">
        <f>VLOOKUP(A4121,'VXX-IV'!A$1:C$4500,3,0)</f>
        <v>28.84</v>
      </c>
      <c r="K4121" s="38"/>
      <c r="L4121" s="38"/>
    </row>
    <row r="4122" spans="1:12" x14ac:dyDescent="0.25">
      <c r="A4122" s="31">
        <v>44043</v>
      </c>
      <c r="B4122" s="33">
        <v>24.46</v>
      </c>
      <c r="C4122" s="33">
        <v>29.71</v>
      </c>
      <c r="D4122" s="30">
        <v>49.1614</v>
      </c>
      <c r="E4122" s="34">
        <v>41.383299999999998</v>
      </c>
      <c r="F4122" s="32">
        <v>20704.736627999999</v>
      </c>
      <c r="G4122" s="35">
        <v>17430.850988999999</v>
      </c>
      <c r="H4122" s="38">
        <f>(1/(1-91/360*VLOOKUP($A4122,Tbills!$B$4:$C$974,2,1)/100))^((1)/91)-1</f>
        <v>2.9170946955758836E-6</v>
      </c>
      <c r="I4122" s="40">
        <f t="shared" si="64"/>
        <v>28.506663075397309</v>
      </c>
      <c r="J4122" s="38">
        <f>VLOOKUP(A4122,'VXX-IV'!A$1:C$4500,3,0)</f>
        <v>28.53</v>
      </c>
      <c r="K4122" s="38"/>
      <c r="L4122" s="38"/>
    </row>
    <row r="4123" spans="1:12" x14ac:dyDescent="0.25">
      <c r="A4123" s="31">
        <v>44046</v>
      </c>
      <c r="B4123" s="33">
        <v>24.28</v>
      </c>
      <c r="C4123" s="33">
        <v>29.66</v>
      </c>
      <c r="D4123" s="30">
        <v>48.933100000000003</v>
      </c>
      <c r="E4123" s="34">
        <v>41.190800000000003</v>
      </c>
      <c r="F4123" s="32">
        <v>20677.535328000002</v>
      </c>
      <c r="G4123" s="35">
        <v>17407.798285000001</v>
      </c>
      <c r="H4123" s="38">
        <f>(1/(1-91/360*VLOOKUP($A4123,Tbills!$B$4:$C$974,2,1)/100))^((1)/91)-1</f>
        <v>2.9170946955758836E-6</v>
      </c>
      <c r="I4123" s="40">
        <f t="shared" si="64"/>
        <v>28.372205797915072</v>
      </c>
      <c r="J4123" s="38">
        <f>VLOOKUP(A4123,'VXX-IV'!A$1:C$4500,3,0)</f>
        <v>28.4</v>
      </c>
      <c r="K4123" s="38"/>
      <c r="L4123" s="38"/>
    </row>
    <row r="4124" spans="1:12" x14ac:dyDescent="0.25">
      <c r="A4124" s="31">
        <v>44047</v>
      </c>
      <c r="B4124" s="33">
        <v>23.76</v>
      </c>
      <c r="C4124" s="33">
        <v>29.09</v>
      </c>
      <c r="D4124" s="30">
        <v>47.317900000000002</v>
      </c>
      <c r="E4124" s="34">
        <v>39.831000000000003</v>
      </c>
      <c r="F4124" s="32">
        <v>20292.140842000001</v>
      </c>
      <c r="G4124" s="35">
        <v>17083.295418999998</v>
      </c>
      <c r="H4124" s="38">
        <f>(1/(1-91/360*VLOOKUP($A4124,Tbills!$B$4:$C$974,2,1)/100))^((1)/91)-1</f>
        <v>2.9170946955758836E-6</v>
      </c>
      <c r="I4124" s="40">
        <f t="shared" si="64"/>
        <v>27.435017635749126</v>
      </c>
      <c r="J4124" s="38">
        <f>VLOOKUP(A4124,'VXX-IV'!A$1:C$4500,3,0)</f>
        <v>27.46</v>
      </c>
      <c r="K4124" s="38"/>
      <c r="L4124" s="38"/>
    </row>
    <row r="4125" spans="1:12" x14ac:dyDescent="0.25">
      <c r="A4125" s="31">
        <v>44048</v>
      </c>
      <c r="B4125" s="33">
        <v>22.99</v>
      </c>
      <c r="C4125" s="33">
        <v>28.6</v>
      </c>
      <c r="D4125" s="30">
        <v>46.577300000000001</v>
      </c>
      <c r="E4125" s="34">
        <v>39.207500000000003</v>
      </c>
      <c r="F4125" s="32">
        <v>20232.587401000001</v>
      </c>
      <c r="G4125" s="35">
        <v>17033.109475000001</v>
      </c>
      <c r="H4125" s="38">
        <f>(1/(1-91/360*VLOOKUP($A4125,Tbills!$B$4:$C$974,2,1)/100))^((1)/91)-1</f>
        <v>2.9170946955758836E-6</v>
      </c>
      <c r="I4125" s="40">
        <f t="shared" si="64"/>
        <v>27.004957709758262</v>
      </c>
      <c r="J4125" s="38">
        <f>VLOOKUP(A4125,'VXX-IV'!A$1:C$4500,3,0)</f>
        <v>27.03</v>
      </c>
      <c r="K4125" s="38"/>
      <c r="L4125" s="38"/>
    </row>
    <row r="4126" spans="1:12" x14ac:dyDescent="0.25">
      <c r="A4126" s="31">
        <v>44049</v>
      </c>
      <c r="B4126" s="33">
        <v>22.65</v>
      </c>
      <c r="C4126" s="33">
        <v>28.2</v>
      </c>
      <c r="D4126" s="30">
        <v>45.988</v>
      </c>
      <c r="E4126" s="34">
        <v>38.711300000000001</v>
      </c>
      <c r="F4126" s="32">
        <v>20153.014050000002</v>
      </c>
      <c r="G4126" s="35">
        <v>16966.069759000002</v>
      </c>
      <c r="H4126" s="38">
        <f>(1/(1-91/360*VLOOKUP($A4126,Tbills!$B$4:$C$974,2,1)/100))^((1)/91)-1</f>
        <v>2.7781572025098455E-6</v>
      </c>
      <c r="I4126" s="40">
        <f t="shared" si="64"/>
        <v>26.662638519487849</v>
      </c>
      <c r="J4126" s="38">
        <f>VLOOKUP(A4126,'VXX-IV'!A$1:C$4500,3,0)</f>
        <v>26.69</v>
      </c>
      <c r="K4126" s="38"/>
      <c r="L4126" s="38"/>
    </row>
    <row r="4127" spans="1:12" x14ac:dyDescent="0.25">
      <c r="A4127" s="31">
        <v>44050</v>
      </c>
      <c r="B4127" s="33">
        <v>22.21</v>
      </c>
      <c r="C4127" s="33">
        <v>28.28</v>
      </c>
      <c r="D4127" s="30">
        <v>45.764000000000003</v>
      </c>
      <c r="E4127" s="34">
        <v>38.522599999999997</v>
      </c>
      <c r="F4127" s="32">
        <v>20246.177608000002</v>
      </c>
      <c r="G4127" s="35">
        <v>17044.453544</v>
      </c>
      <c r="H4127" s="38">
        <f>(1/(1-91/360*VLOOKUP($A4127,Tbills!$B$4:$C$974,2,1)/100))^((1)/91)-1</f>
        <v>2.7781572025098455E-6</v>
      </c>
      <c r="I4127" s="40">
        <f t="shared" si="64"/>
        <v>26.532122219979268</v>
      </c>
      <c r="J4127" s="38">
        <f>VLOOKUP(A4127,'VXX-IV'!A$1:C$4500,3,0)</f>
        <v>26.56</v>
      </c>
      <c r="K4127" s="38"/>
      <c r="L4127" s="38"/>
    </row>
    <row r="4128" spans="1:12" x14ac:dyDescent="0.25">
      <c r="A4128" s="31">
        <v>44053</v>
      </c>
      <c r="B4128" s="33">
        <v>22.13</v>
      </c>
      <c r="C4128" s="33">
        <v>28.05</v>
      </c>
      <c r="D4128" s="30">
        <v>44.474800000000002</v>
      </c>
      <c r="E4128" s="34">
        <v>37.437100000000001</v>
      </c>
      <c r="F4128" s="32">
        <v>19999.114023999999</v>
      </c>
      <c r="G4128" s="35">
        <v>16836.318459999999</v>
      </c>
      <c r="H4128" s="38">
        <f>(1/(1-91/360*VLOOKUP($A4128,Tbills!$B$4:$C$974,2,1)/100))^((1)/91)-1</f>
        <v>2.7781572025098455E-6</v>
      </c>
      <c r="I4128" s="40">
        <f t="shared" si="64"/>
        <v>25.782809912015583</v>
      </c>
      <c r="J4128" s="38">
        <f>VLOOKUP(A4128,'VXX-IV'!A$1:C$4500,3,0)</f>
        <v>25.81</v>
      </c>
      <c r="K4128" s="38"/>
      <c r="L4128" s="38"/>
    </row>
    <row r="4129" spans="1:12" x14ac:dyDescent="0.25">
      <c r="A4129" s="31">
        <v>44054</v>
      </c>
      <c r="B4129" s="33">
        <v>24.03</v>
      </c>
      <c r="C4129" s="33">
        <v>29.17</v>
      </c>
      <c r="D4129" s="30">
        <v>46.313899999999997</v>
      </c>
      <c r="E4129" s="34">
        <v>38.984999999999999</v>
      </c>
      <c r="F4129" s="32">
        <v>20407.851288999998</v>
      </c>
      <c r="G4129" s="35">
        <v>17180.368467</v>
      </c>
      <c r="H4129" s="38">
        <f>(1/(1-91/360*VLOOKUP($A4129,Tbills!$B$4:$C$974,2,1)/100))^((1)/91)-1</f>
        <v>2.7781572025098455E-6</v>
      </c>
      <c r="I4129" s="40">
        <f t="shared" si="64"/>
        <v>26.848313281064076</v>
      </c>
      <c r="J4129" s="38">
        <f>VLOOKUP(A4129,'VXX-IV'!A$1:C$4500,3,0)</f>
        <v>26.87</v>
      </c>
      <c r="K4129" s="38"/>
      <c r="L4129" s="38"/>
    </row>
    <row r="4130" spans="1:12" x14ac:dyDescent="0.25">
      <c r="A4130" s="31">
        <v>44055</v>
      </c>
      <c r="B4130" s="33">
        <v>22.28</v>
      </c>
      <c r="C4130" s="33">
        <v>28.12</v>
      </c>
      <c r="D4130" s="30">
        <v>43.965499999999999</v>
      </c>
      <c r="E4130" s="34">
        <v>37.008099999999999</v>
      </c>
      <c r="F4130" s="32">
        <v>20010.333030000002</v>
      </c>
      <c r="G4130" s="35">
        <v>16845.669623000002</v>
      </c>
      <c r="H4130" s="38">
        <f>(1/(1-91/360*VLOOKUP($A4130,Tbills!$B$4:$C$974,2,1)/100))^((1)/91)-1</f>
        <v>2.7781572025098455E-6</v>
      </c>
      <c r="I4130" s="40">
        <f t="shared" si="64"/>
        <v>25.486316963465008</v>
      </c>
      <c r="J4130" s="38">
        <f>VLOOKUP(A4130,'VXX-IV'!A$1:C$4500,3,0)</f>
        <v>25.51</v>
      </c>
      <c r="K4130" s="38"/>
      <c r="L4130" s="38"/>
    </row>
    <row r="4131" spans="1:12" x14ac:dyDescent="0.25">
      <c r="A4131" s="31">
        <v>44056</v>
      </c>
      <c r="B4131" s="33">
        <v>22.13</v>
      </c>
      <c r="C4131" s="33">
        <v>28.17</v>
      </c>
      <c r="D4131" s="30">
        <v>43.881599999999999</v>
      </c>
      <c r="E4131" s="34">
        <v>36.937399999999997</v>
      </c>
      <c r="F4131" s="32">
        <v>20134.802721</v>
      </c>
      <c r="G4131" s="35">
        <v>16950.407450999999</v>
      </c>
      <c r="H4131" s="38">
        <f>(1/(1-91/360*VLOOKUP($A4131,Tbills!$B$4:$C$974,2,1)/100))^((1)/91)-1</f>
        <v>2.9170946955758836E-6</v>
      </c>
      <c r="I4131" s="40">
        <f t="shared" si="64"/>
        <v>25.437060794654428</v>
      </c>
      <c r="J4131" s="38">
        <f>VLOOKUP(A4131,'VXX-IV'!A$1:C$4500,3,0)</f>
        <v>25.46</v>
      </c>
      <c r="K4131" s="38"/>
      <c r="L4131" s="38"/>
    </row>
    <row r="4132" spans="1:12" x14ac:dyDescent="0.25">
      <c r="A4132" s="31">
        <v>44057</v>
      </c>
      <c r="B4132" s="33">
        <v>22.05</v>
      </c>
      <c r="C4132" s="33">
        <v>28.37</v>
      </c>
      <c r="D4132" s="30">
        <v>44.107100000000003</v>
      </c>
      <c r="E4132" s="34">
        <v>37.127099999999999</v>
      </c>
      <c r="F4132" s="32">
        <v>20432.853425000001</v>
      </c>
      <c r="G4132" s="35">
        <v>17201.270862000001</v>
      </c>
      <c r="H4132" s="38">
        <f>(1/(1-91/360*VLOOKUP($A4132,Tbills!$B$4:$C$974,2,1)/100))^((1)/91)-1</f>
        <v>2.9170946955758836E-6</v>
      </c>
      <c r="I4132" s="40">
        <f t="shared" si="64"/>
        <v>25.567154044460189</v>
      </c>
      <c r="J4132" s="38">
        <f>VLOOKUP(A4132,'VXX-IV'!A$1:C$4500,3,0)</f>
        <v>25.59</v>
      </c>
      <c r="K4132" s="38"/>
      <c r="L4132" s="38"/>
    </row>
    <row r="4133" spans="1:12" x14ac:dyDescent="0.25">
      <c r="A4133" s="31">
        <v>44060</v>
      </c>
      <c r="B4133" s="33">
        <v>21.35</v>
      </c>
      <c r="C4133" s="33">
        <v>27.45</v>
      </c>
      <c r="D4133" s="30">
        <v>42.142899999999997</v>
      </c>
      <c r="E4133" s="34">
        <v>35.473399999999998</v>
      </c>
      <c r="F4133" s="32">
        <v>19885.969493000001</v>
      </c>
      <c r="G4133" s="35">
        <v>16740.729484</v>
      </c>
      <c r="H4133" s="38">
        <f>(1/(1-91/360*VLOOKUP($A4133,Tbills!$B$4:$C$974,2,1)/100))^((1)/91)-1</f>
        <v>2.9170946955758836E-6</v>
      </c>
      <c r="I4133" s="40">
        <f t="shared" si="64"/>
        <v>24.426797502892931</v>
      </c>
      <c r="J4133" s="38">
        <f>VLOOKUP(A4133,'VXX-IV'!A$1:C$4500,3,0)</f>
        <v>24.45</v>
      </c>
      <c r="K4133" s="38"/>
      <c r="L4133" s="38"/>
    </row>
    <row r="4134" spans="1:12" x14ac:dyDescent="0.25">
      <c r="A4134" s="31">
        <v>44061</v>
      </c>
      <c r="B4134" s="33">
        <v>21.51</v>
      </c>
      <c r="C4134" s="33">
        <v>27.35</v>
      </c>
      <c r="D4134" s="30">
        <v>41.5961</v>
      </c>
      <c r="E4134" s="34">
        <v>35.013100000000001</v>
      </c>
      <c r="F4134" s="32">
        <v>19864.475439000002</v>
      </c>
      <c r="G4134" s="35">
        <v>16722.586176000001</v>
      </c>
      <c r="H4134" s="38">
        <f>(1/(1-91/360*VLOOKUP($A4134,Tbills!$B$4:$C$974,2,1)/100))^((1)/91)-1</f>
        <v>2.9170946955758836E-6</v>
      </c>
      <c r="I4134" s="40">
        <f t="shared" si="64"/>
        <v>24.109274313356451</v>
      </c>
      <c r="J4134" s="38">
        <f>VLOOKUP(A4134,'VXX-IV'!A$1:C$4500,3,0)</f>
        <v>24.13</v>
      </c>
      <c r="K4134" s="38"/>
      <c r="L4134" s="38"/>
    </row>
    <row r="4135" spans="1:12" x14ac:dyDescent="0.25">
      <c r="A4135" s="31">
        <v>44062</v>
      </c>
      <c r="B4135" s="33">
        <v>22.54</v>
      </c>
      <c r="C4135" s="33">
        <v>28.11</v>
      </c>
      <c r="D4135" s="30">
        <v>42.820799999999998</v>
      </c>
      <c r="E4135" s="34">
        <v>36.043900000000001</v>
      </c>
      <c r="F4135" s="32">
        <v>20157.979058000001</v>
      </c>
      <c r="G4135" s="35">
        <v>16969.618652000001</v>
      </c>
      <c r="H4135" s="38">
        <f>(1/(1-91/360*VLOOKUP($A4135,Tbills!$B$4:$C$974,2,1)/100))^((1)/91)-1</f>
        <v>2.9170946955758836E-6</v>
      </c>
      <c r="I4135" s="40">
        <f t="shared" si="64"/>
        <v>24.818510400126172</v>
      </c>
      <c r="J4135" s="38">
        <f>VLOOKUP(A4135,'VXX-IV'!A$1:C$4500,3,0)</f>
        <v>24.84</v>
      </c>
      <c r="K4135" s="38"/>
      <c r="L4135" s="38"/>
    </row>
    <row r="4136" spans="1:12" x14ac:dyDescent="0.25">
      <c r="A4136" s="31">
        <v>44063</v>
      </c>
      <c r="B4136" s="33">
        <v>22.72</v>
      </c>
      <c r="C4136" s="33">
        <v>28.13</v>
      </c>
      <c r="D4136" s="30">
        <v>42.270099999999999</v>
      </c>
      <c r="E4136" s="34">
        <v>35.580300000000001</v>
      </c>
      <c r="F4136" s="32">
        <v>20066.940816999999</v>
      </c>
      <c r="G4136" s="35">
        <v>16892.930305000002</v>
      </c>
      <c r="H4136" s="38">
        <f>(1/(1-91/360*VLOOKUP($A4136,Tbills!$B$4:$C$974,2,1)/100))^((1)/91)-1</f>
        <v>2.9170946955758836E-6</v>
      </c>
      <c r="I4136" s="40">
        <f t="shared" si="64"/>
        <v>24.498732768541863</v>
      </c>
      <c r="J4136" s="38">
        <f>VLOOKUP(A4136,'VXX-IV'!A$1:C$4500,3,0)</f>
        <v>24.52</v>
      </c>
      <c r="K4136" s="38"/>
      <c r="L4136" s="38"/>
    </row>
    <row r="4137" spans="1:12" x14ac:dyDescent="0.25">
      <c r="A4137" s="31">
        <v>44064</v>
      </c>
      <c r="B4137" s="33">
        <v>22.54</v>
      </c>
      <c r="C4137" s="33">
        <v>28.17</v>
      </c>
      <c r="D4137" s="30">
        <v>42.401699999999998</v>
      </c>
      <c r="E4137" s="34">
        <v>35.691000000000003</v>
      </c>
      <c r="F4137" s="32">
        <v>20466.427724000001</v>
      </c>
      <c r="G4137" s="35">
        <v>17229.180641999999</v>
      </c>
      <c r="H4137" s="38">
        <f>(1/(1-91/360*VLOOKUP($A4137,Tbills!$B$4:$C$974,2,1)/100))^((1)/91)-1</f>
        <v>2.9170946955758836E-6</v>
      </c>
      <c r="I4137" s="40">
        <f t="shared" si="64"/>
        <v>24.574405735559338</v>
      </c>
      <c r="J4137" s="38">
        <f>VLOOKUP(A4137,'VXX-IV'!A$1:C$4500,3,0)</f>
        <v>24.6</v>
      </c>
      <c r="K4137" s="38"/>
      <c r="L4137" s="38"/>
    </row>
    <row r="4138" spans="1:12" x14ac:dyDescent="0.25">
      <c r="A4138" s="31">
        <v>44067</v>
      </c>
      <c r="B4138" s="33">
        <v>22.37</v>
      </c>
      <c r="C4138" s="33">
        <v>28.1</v>
      </c>
      <c r="D4138" s="30">
        <v>42.267299999999999</v>
      </c>
      <c r="E4138" s="34">
        <v>35.577599999999997</v>
      </c>
      <c r="F4138" s="32">
        <v>20453.998141</v>
      </c>
      <c r="G4138" s="35">
        <v>17218.566311999999</v>
      </c>
      <c r="H4138" s="38">
        <f>(1/(1-91/360*VLOOKUP($A4138,Tbills!$B$4:$C$974,2,1)/100))^((1)/91)-1</f>
        <v>2.9170946955758836E-6</v>
      </c>
      <c r="I4138" s="40">
        <f t="shared" si="64"/>
        <v>24.4947207361468</v>
      </c>
      <c r="J4138" s="38">
        <f>VLOOKUP(A4138,'VXX-IV'!A$1:C$4500,3,0)</f>
        <v>24.52</v>
      </c>
      <c r="K4138" s="38"/>
      <c r="L4138" s="38"/>
    </row>
    <row r="4139" spans="1:12" x14ac:dyDescent="0.25">
      <c r="A4139" s="31">
        <v>44068</v>
      </c>
      <c r="B4139" s="33">
        <v>22.03</v>
      </c>
      <c r="C4139" s="33">
        <v>27.91</v>
      </c>
      <c r="D4139" s="30">
        <v>41.795200000000001</v>
      </c>
      <c r="E4139" s="34">
        <v>35.180100000000003</v>
      </c>
      <c r="F4139" s="32">
        <v>20344.993353000002</v>
      </c>
      <c r="G4139" s="35">
        <v>17126.753771</v>
      </c>
      <c r="H4139" s="38">
        <f>(1/(1-91/360*VLOOKUP($A4139,Tbills!$B$4:$C$974,2,1)/100))^((1)/91)-1</f>
        <v>2.9170946955758836E-6</v>
      </c>
      <c r="I4139" s="40">
        <f t="shared" si="64"/>
        <v>24.22053902552592</v>
      </c>
      <c r="J4139" s="38">
        <f>VLOOKUP(A4139,'VXX-IV'!A$1:C$4500,3,0)</f>
        <v>24.24</v>
      </c>
      <c r="K4139" s="38"/>
      <c r="L4139" s="38"/>
    </row>
    <row r="4140" spans="1:12" x14ac:dyDescent="0.25">
      <c r="A4140" s="31">
        <v>44069</v>
      </c>
      <c r="B4140" s="33">
        <v>23.27</v>
      </c>
      <c r="C4140" s="33">
        <v>28.7</v>
      </c>
      <c r="D4140" s="30">
        <v>42.865000000000002</v>
      </c>
      <c r="E4140" s="34">
        <v>36.080500000000001</v>
      </c>
      <c r="F4140" s="32">
        <v>20526.301963999998</v>
      </c>
      <c r="G4140" s="35">
        <v>17279.332415000001</v>
      </c>
      <c r="H4140" s="38">
        <f>(1/(1-91/360*VLOOKUP($A4140,Tbills!$B$4:$C$974,2,1)/100))^((1)/91)-1</f>
        <v>2.9170946955758836E-6</v>
      </c>
      <c r="I4140" s="40">
        <f t="shared" si="64"/>
        <v>24.839888072998821</v>
      </c>
      <c r="J4140" s="38">
        <f>VLOOKUP(A4140,'VXX-IV'!A$1:C$4500,3,0)</f>
        <v>24.24</v>
      </c>
      <c r="K4140" s="38"/>
      <c r="L4140" s="38"/>
    </row>
    <row r="4141" spans="1:12" x14ac:dyDescent="0.25">
      <c r="A4141" s="31">
        <v>44070</v>
      </c>
      <c r="B4141" s="33">
        <v>24.47</v>
      </c>
      <c r="C4141" s="33">
        <v>29.93</v>
      </c>
      <c r="D4141" s="30">
        <v>44.349499999999999</v>
      </c>
      <c r="E4141" s="34">
        <v>37.33</v>
      </c>
      <c r="F4141" s="32">
        <v>20556.315738000001</v>
      </c>
      <c r="G4141" s="35">
        <v>17304.548030999998</v>
      </c>
      <c r="H4141" s="38">
        <f>(1/(1-91/360*VLOOKUP($A4141,Tbills!$B$4:$C$974,2,1)/100))^((1)/91)-1</f>
        <v>2.80871450519804E-6</v>
      </c>
      <c r="I4141" s="40">
        <f t="shared" si="64"/>
        <v>25.699516021675578</v>
      </c>
      <c r="J4141" s="38">
        <f>VLOOKUP(A4141,'VXX-IV'!A$1:C$4500,3,0)</f>
        <v>25.72</v>
      </c>
      <c r="K4141" s="38"/>
      <c r="L4141" s="38"/>
    </row>
    <row r="4142" spans="1:12" x14ac:dyDescent="0.25">
      <c r="A4142" s="31">
        <v>44071</v>
      </c>
      <c r="B4142" s="33">
        <v>22.96</v>
      </c>
      <c r="C4142" s="33">
        <v>29.62</v>
      </c>
      <c r="D4142" s="30">
        <v>44.476100000000002</v>
      </c>
      <c r="E4142" s="34">
        <v>37.436399999999999</v>
      </c>
      <c r="F4142" s="32">
        <v>20605.273517000001</v>
      </c>
      <c r="G4142" s="35">
        <v>17345.712661000001</v>
      </c>
      <c r="H4142" s="38">
        <f>(1/(1-91/360*VLOOKUP($A4142,Tbills!$B$4:$C$974,2,1)/100))^((1)/91)-1</f>
        <v>2.80871450519804E-6</v>
      </c>
      <c r="I4142" s="40">
        <f t="shared" si="64"/>
        <v>25.772249377633436</v>
      </c>
      <c r="J4142" s="38">
        <f>VLOOKUP(A4142,'VXX-IV'!A$1:C$4500,3,0)</f>
        <v>25.8</v>
      </c>
      <c r="K4142" s="38"/>
      <c r="L4142" s="38"/>
    </row>
    <row r="4143" spans="1:12" x14ac:dyDescent="0.25">
      <c r="A4143" s="31">
        <v>44074</v>
      </c>
      <c r="B4143" s="33">
        <v>26.41</v>
      </c>
      <c r="C4143" s="33">
        <v>31.85</v>
      </c>
      <c r="D4143" s="30">
        <v>46.302500000000002</v>
      </c>
      <c r="E4143" s="34">
        <v>38.973399999999998</v>
      </c>
      <c r="F4143" s="32">
        <v>21002.898372</v>
      </c>
      <c r="G4143" s="35">
        <v>17680.290839000001</v>
      </c>
      <c r="H4143" s="38">
        <f>(1/(1-91/360*VLOOKUP($A4143,Tbills!$B$4:$C$974,2,1)/100))^((1)/91)-1</f>
        <v>2.80871450519804E-6</v>
      </c>
      <c r="I4143" s="40">
        <f t="shared" si="64"/>
        <v>26.828617769812613</v>
      </c>
      <c r="J4143" s="38">
        <f>VLOOKUP(A4143,'VXX-IV'!A$1:C$4500,3,0)</f>
        <v>26.85</v>
      </c>
      <c r="K4143" s="38"/>
      <c r="L4143" s="38"/>
    </row>
    <row r="4144" spans="1:12" x14ac:dyDescent="0.25">
      <c r="A4144" s="31">
        <v>44075</v>
      </c>
      <c r="B4144" s="33">
        <v>26.12</v>
      </c>
      <c r="C4144" s="33">
        <v>32.1</v>
      </c>
      <c r="D4144" s="30">
        <v>46.879600000000003</v>
      </c>
      <c r="E4144" s="34">
        <v>39.459099999999999</v>
      </c>
      <c r="F4144" s="32">
        <v>21147.985800999999</v>
      </c>
      <c r="G4144" s="35">
        <v>17802.376130000001</v>
      </c>
      <c r="H4144" s="38">
        <f>(1/(1-91/360*VLOOKUP($A4144,Tbills!$B$4:$C$974,2,1)/100))^((1)/91)-1</f>
        <v>2.80871450519804E-6</v>
      </c>
      <c r="I4144" s="40">
        <f t="shared" si="64"/>
        <v>27.162339010499522</v>
      </c>
      <c r="J4144" s="38">
        <f>VLOOKUP(A4144,'VXX-IV'!A$1:C$4500,3,0)</f>
        <v>27.19</v>
      </c>
      <c r="K4144" s="38"/>
      <c r="L4144" s="38"/>
    </row>
    <row r="4145" spans="1:12" x14ac:dyDescent="0.25">
      <c r="A4145" s="31">
        <v>44076</v>
      </c>
      <c r="B4145" s="33">
        <v>26.57</v>
      </c>
      <c r="C4145" s="33">
        <v>32.67</v>
      </c>
      <c r="D4145" s="30">
        <v>48.7027</v>
      </c>
      <c r="E4145" s="34">
        <v>40.993499999999997</v>
      </c>
      <c r="F4145" s="32">
        <v>21630.672299999998</v>
      </c>
      <c r="G4145" s="35">
        <v>18208.651662</v>
      </c>
      <c r="H4145" s="38">
        <f>(1/(1-91/360*VLOOKUP($A4145,Tbills!$B$4:$C$974,2,1)/100))^((1)/91)-1</f>
        <v>2.80871450519804E-6</v>
      </c>
      <c r="I4145" s="40">
        <f t="shared" si="64"/>
        <v>28.217966698072527</v>
      </c>
      <c r="J4145" s="38">
        <f>VLOOKUP(A4145,'VXX-IV'!A$1:C$4500,3,0)</f>
        <v>28.24</v>
      </c>
      <c r="K4145" s="38"/>
      <c r="L4145" s="38"/>
    </row>
    <row r="4146" spans="1:12" x14ac:dyDescent="0.25">
      <c r="A4146" s="31">
        <v>44077</v>
      </c>
      <c r="B4146" s="33">
        <v>33.6</v>
      </c>
      <c r="C4146" s="33">
        <v>37.630000000000003</v>
      </c>
      <c r="D4146" s="30">
        <v>55.046399999999998</v>
      </c>
      <c r="E4146" s="34">
        <v>46.332900000000002</v>
      </c>
      <c r="F4146" s="32">
        <v>21886.616151999999</v>
      </c>
      <c r="G4146" s="35">
        <v>18424.053481999999</v>
      </c>
      <c r="H4146" s="38">
        <f>(1/(1-91/360*VLOOKUP($A4146,Tbills!$B$4:$C$974,2,1)/100))^((1)/91)-1</f>
        <v>2.9170946955758836E-6</v>
      </c>
      <c r="I4146" s="40">
        <f t="shared" si="64"/>
        <v>31.892679607575655</v>
      </c>
      <c r="J4146" s="38">
        <f>VLOOKUP(A4146,'VXX-IV'!A$1:C$4500,3,0)</f>
        <v>31.92</v>
      </c>
      <c r="K4146" s="38"/>
      <c r="L4146" s="38"/>
    </row>
    <row r="4147" spans="1:12" x14ac:dyDescent="0.25">
      <c r="A4147" s="31">
        <v>44078</v>
      </c>
      <c r="B4147" s="33">
        <v>30.75</v>
      </c>
      <c r="C4147" s="33">
        <v>34.75</v>
      </c>
      <c r="D4147" s="30">
        <v>50.07</v>
      </c>
      <c r="E4147" s="34">
        <v>42.144100000000002</v>
      </c>
      <c r="F4147" s="32">
        <v>21198.639090000001</v>
      </c>
      <c r="G4147" s="35">
        <v>17844.863789999999</v>
      </c>
      <c r="H4147" s="38">
        <f>(1/(1-91/360*VLOOKUP($A4147,Tbills!$B$4:$C$974,2,1)/100))^((1)/91)-1</f>
        <v>2.9170946955758836E-6</v>
      </c>
      <c r="I4147" s="40">
        <f t="shared" si="64"/>
        <v>29.008754989597048</v>
      </c>
      <c r="J4147" s="38">
        <f>VLOOKUP(A4147,'VXX-IV'!A$1:C$4500,3,0)</f>
        <v>29.04</v>
      </c>
      <c r="K4147" s="38"/>
      <c r="L4147" s="38"/>
    </row>
    <row r="4148" spans="1:12" x14ac:dyDescent="0.25">
      <c r="A4148" s="31">
        <v>44082</v>
      </c>
      <c r="B4148" s="33">
        <v>31.46</v>
      </c>
      <c r="C4148" s="33">
        <v>34.31</v>
      </c>
      <c r="D4148" s="30">
        <v>48.780500000000004</v>
      </c>
      <c r="E4148" s="34">
        <v>41.058300000000003</v>
      </c>
      <c r="F4148" s="32">
        <v>20580.790098000001</v>
      </c>
      <c r="G4148" s="35">
        <v>17324.554676</v>
      </c>
      <c r="H4148" s="38">
        <f>(1/(1-91/360*VLOOKUP($A4148,Tbills!$B$4:$C$974,2,1)/100))^((1)/91)-1</f>
        <v>2.9170946955758836E-6</v>
      </c>
      <c r="I4148" s="40">
        <f t="shared" si="64"/>
        <v>28.258908744829579</v>
      </c>
      <c r="J4148" s="38">
        <f>VLOOKUP(A4148,'VXX-IV'!A$1:C$4500,3,0)</f>
        <v>28.28</v>
      </c>
      <c r="K4148" s="38"/>
      <c r="L4148" s="38"/>
    </row>
    <row r="4149" spans="1:12" x14ac:dyDescent="0.25">
      <c r="A4149" s="31">
        <v>44083</v>
      </c>
      <c r="B4149" s="33">
        <v>28.81</v>
      </c>
      <c r="C4149" s="33">
        <v>32.119999999999997</v>
      </c>
      <c r="D4149" s="30">
        <v>46.567399999999999</v>
      </c>
      <c r="E4149" s="34">
        <v>39.195500000000003</v>
      </c>
      <c r="F4149" s="32">
        <v>20493.369768</v>
      </c>
      <c r="G4149" s="35">
        <v>17250.915209999999</v>
      </c>
      <c r="H4149" s="38">
        <f>(1/(1-91/360*VLOOKUP($A4149,Tbills!$B$4:$C$974,2,1)/100))^((1)/91)-1</f>
        <v>2.9170946955758836E-6</v>
      </c>
      <c r="I4149" s="40">
        <f t="shared" si="64"/>
        <v>26.976185559487881</v>
      </c>
      <c r="J4149" s="38">
        <f>VLOOKUP(A4149,'VXX-IV'!A$1:C$4500,3,0)</f>
        <v>27</v>
      </c>
      <c r="K4149" s="38"/>
      <c r="L4149" s="38"/>
    </row>
    <row r="4150" spans="1:12" x14ac:dyDescent="0.25">
      <c r="A4150" s="31">
        <v>44084</v>
      </c>
      <c r="B4150" s="33">
        <v>29.71</v>
      </c>
      <c r="C4150" s="33">
        <v>32.92</v>
      </c>
      <c r="D4150" s="30">
        <v>46.061399999999999</v>
      </c>
      <c r="E4150" s="34">
        <v>38.769500000000001</v>
      </c>
      <c r="F4150" s="32">
        <v>20393.757033999998</v>
      </c>
      <c r="G4150" s="35">
        <v>17167.012848999999</v>
      </c>
      <c r="H4150" s="38">
        <f>(1/(1-91/360*VLOOKUP($A4150,Tbills!$B$4:$C$974,2,1)/100))^((1)/91)-1</f>
        <v>3.1948650873747653E-6</v>
      </c>
      <c r="I4150" s="40">
        <f t="shared" si="64"/>
        <v>26.682412491789091</v>
      </c>
      <c r="J4150" s="38">
        <f>VLOOKUP(A4150,'VXX-IV'!A$1:C$4500,3,0)</f>
        <v>26.71</v>
      </c>
      <c r="K4150" s="38"/>
      <c r="L4150" s="38"/>
    </row>
    <row r="4151" spans="1:12" x14ac:dyDescent="0.25">
      <c r="A4151" s="31">
        <v>44085</v>
      </c>
      <c r="B4151" s="33">
        <v>26.87</v>
      </c>
      <c r="C4151" s="33">
        <v>31.13</v>
      </c>
      <c r="D4151" s="30">
        <v>44.537799999999997</v>
      </c>
      <c r="E4151" s="34">
        <v>37.487000000000002</v>
      </c>
      <c r="F4151" s="32">
        <v>20503.469472000001</v>
      </c>
      <c r="G4151" s="35">
        <v>17259.311502</v>
      </c>
      <c r="H4151" s="38">
        <f>(1/(1-91/360*VLOOKUP($A4151,Tbills!$B$4:$C$974,2,1)/100))^((1)/91)-1</f>
        <v>3.1948650873747653E-6</v>
      </c>
      <c r="I4151" s="40">
        <f t="shared" si="64"/>
        <v>25.799193559868893</v>
      </c>
      <c r="J4151" s="38">
        <f>VLOOKUP(A4151,'VXX-IV'!A$1:C$4500,3,0)</f>
        <v>25.82</v>
      </c>
      <c r="K4151" s="38"/>
      <c r="L4151" s="38"/>
    </row>
    <row r="4152" spans="1:12" x14ac:dyDescent="0.25">
      <c r="A4152" s="31">
        <v>44088</v>
      </c>
      <c r="B4152" s="33">
        <v>25.85</v>
      </c>
      <c r="C4152" s="33">
        <v>30.48</v>
      </c>
      <c r="D4152" s="30">
        <v>43.811599999999999</v>
      </c>
      <c r="E4152" s="34">
        <v>36.875399999999999</v>
      </c>
      <c r="F4152" s="32">
        <v>20402.519071999999</v>
      </c>
      <c r="G4152" s="35">
        <v>17174.168538000002</v>
      </c>
      <c r="H4152" s="38">
        <f>(1/(1-91/360*VLOOKUP($A4152,Tbills!$B$4:$C$974,2,1)/100))^((1)/91)-1</f>
        <v>3.1948650873747653E-6</v>
      </c>
      <c r="I4152" s="40">
        <f t="shared" si="64"/>
        <v>25.376674826228761</v>
      </c>
      <c r="J4152" s="38">
        <f>VLOOKUP(A4152,'VXX-IV'!A$1:C$4500,3,0)</f>
        <v>25.4</v>
      </c>
      <c r="K4152" s="38"/>
      <c r="L4152" s="38"/>
    </row>
    <row r="4153" spans="1:12" x14ac:dyDescent="0.25">
      <c r="A4153" s="31">
        <v>44089</v>
      </c>
      <c r="B4153" s="33">
        <v>25.59</v>
      </c>
      <c r="C4153" s="33">
        <v>30.27</v>
      </c>
      <c r="D4153" s="30">
        <v>42.517000000000003</v>
      </c>
      <c r="E4153" s="34">
        <v>35.785600000000002</v>
      </c>
      <c r="F4153" s="32">
        <v>20528.401546000001</v>
      </c>
      <c r="G4153" s="35">
        <v>17280.077388999998</v>
      </c>
      <c r="H4153" s="38">
        <f>(1/(1-91/360*VLOOKUP($A4153,Tbills!$B$4:$C$974,2,1)/100))^((1)/91)-1</f>
        <v>3.1948650873747653E-6</v>
      </c>
      <c r="I4153" s="40">
        <f t="shared" si="64"/>
        <v>24.626212582620362</v>
      </c>
      <c r="J4153" s="38">
        <f>VLOOKUP(A4153,'VXX-IV'!A$1:C$4500,3,0)</f>
        <v>24.65</v>
      </c>
      <c r="K4153" s="38"/>
      <c r="L4153" s="38"/>
    </row>
    <row r="4154" spans="1:12" x14ac:dyDescent="0.25">
      <c r="A4154" s="31">
        <v>44090</v>
      </c>
      <c r="B4154" s="33">
        <v>26.04</v>
      </c>
      <c r="C4154" s="33">
        <v>30.57</v>
      </c>
      <c r="D4154" s="30">
        <v>42.6569</v>
      </c>
      <c r="E4154" s="34">
        <v>35.903199999999998</v>
      </c>
      <c r="F4154" s="32">
        <v>20892.876626000001</v>
      </c>
      <c r="G4154" s="35">
        <v>17586.824325000001</v>
      </c>
      <c r="H4154" s="38">
        <f>(1/(1-91/360*VLOOKUP($A4154,Tbills!$B$4:$C$974,2,1)/100))^((1)/91)-1</f>
        <v>3.1948650873747653E-6</v>
      </c>
      <c r="I4154" s="40">
        <f t="shared" si="64"/>
        <v>24.706641416921531</v>
      </c>
      <c r="J4154" s="38">
        <f>VLOOKUP(A4154,'VXX-IV'!A$1:C$4500,3,0)</f>
        <v>24.73</v>
      </c>
      <c r="K4154" s="38"/>
      <c r="L4154" s="38"/>
    </row>
    <row r="4155" spans="1:12" x14ac:dyDescent="0.25">
      <c r="A4155" s="31">
        <v>44091</v>
      </c>
      <c r="B4155" s="33">
        <v>26.46</v>
      </c>
      <c r="C4155" s="33">
        <v>30.75</v>
      </c>
      <c r="D4155" s="30">
        <v>41.707099999999997</v>
      </c>
      <c r="E4155" s="34">
        <v>35.103700000000003</v>
      </c>
      <c r="F4155" s="32">
        <v>21228.462555999999</v>
      </c>
      <c r="G4155" s="35">
        <v>17869.251537</v>
      </c>
      <c r="H4155" s="38">
        <f>(1/(1-91/360*VLOOKUP($A4155,Tbills!$B$4:$C$974,2,1)/100))^((1)/91)-1</f>
        <v>3.0560339647767165E-6</v>
      </c>
      <c r="I4155" s="40">
        <f t="shared" si="64"/>
        <v>24.155933468788852</v>
      </c>
      <c r="J4155" s="38">
        <f>VLOOKUP(A4155,'VXX-IV'!A$1:C$4500,3,0)</f>
        <v>24.18</v>
      </c>
      <c r="K4155" s="38"/>
      <c r="L4155" s="38"/>
    </row>
    <row r="4156" spans="1:12" x14ac:dyDescent="0.25">
      <c r="A4156" s="31">
        <v>44092</v>
      </c>
      <c r="B4156" s="33">
        <v>25.83</v>
      </c>
      <c r="C4156" s="33">
        <v>30.46</v>
      </c>
      <c r="D4156" s="30">
        <v>42.039400000000001</v>
      </c>
      <c r="E4156" s="34">
        <v>35.383299999999998</v>
      </c>
      <c r="F4156" s="32">
        <v>21395.190241</v>
      </c>
      <c r="G4156" s="35">
        <v>18009.541474000001</v>
      </c>
      <c r="H4156" s="38">
        <f>(1/(1-91/360*VLOOKUP($A4156,Tbills!$B$4:$C$974,2,1)/100))^((1)/91)-1</f>
        <v>3.0560339647767165E-6</v>
      </c>
      <c r="I4156" s="40">
        <f t="shared" si="64"/>
        <v>24.347801404024771</v>
      </c>
      <c r="J4156" s="38">
        <f>VLOOKUP(A4156,'VXX-IV'!A$1:C$4500,3,0)</f>
        <v>24.37</v>
      </c>
      <c r="K4156" s="38"/>
      <c r="L4156" s="38"/>
    </row>
    <row r="4157" spans="1:12" x14ac:dyDescent="0.25">
      <c r="A4157" s="31">
        <v>44095</v>
      </c>
      <c r="B4157" s="33">
        <v>27.78</v>
      </c>
      <c r="C4157" s="33">
        <v>31.64</v>
      </c>
      <c r="D4157" s="30">
        <v>43.618299999999998</v>
      </c>
      <c r="E4157" s="34">
        <v>36.7119</v>
      </c>
      <c r="F4157" s="32">
        <v>21614.745587000001</v>
      </c>
      <c r="G4157" s="35">
        <v>18194.18851</v>
      </c>
      <c r="H4157" s="38">
        <f>(1/(1-91/360*VLOOKUP($A4157,Tbills!$B$4:$C$974,2,1)/100))^((1)/91)-1</f>
        <v>3.0560339647767165E-6</v>
      </c>
      <c r="I4157" s="40">
        <f t="shared" si="64"/>
        <v>25.260399081291393</v>
      </c>
      <c r="J4157" s="38">
        <f>VLOOKUP(A4157,'VXX-IV'!A$1:C$4500,3,0)</f>
        <v>25.28</v>
      </c>
      <c r="K4157" s="38"/>
      <c r="L4157" s="38"/>
    </row>
    <row r="4158" spans="1:12" x14ac:dyDescent="0.25">
      <c r="A4158" s="31">
        <v>44096</v>
      </c>
      <c r="B4158" s="33">
        <v>26.86</v>
      </c>
      <c r="C4158" s="33">
        <v>31.67</v>
      </c>
      <c r="D4158" s="30">
        <v>43.905500000000004</v>
      </c>
      <c r="E4158" s="34">
        <v>36.953499999999998</v>
      </c>
      <c r="F4158" s="32">
        <v>21873.559991999999</v>
      </c>
      <c r="G4158" s="35">
        <v>18411.989651</v>
      </c>
      <c r="H4158" s="38">
        <f>(1/(1-91/360*VLOOKUP($A4158,Tbills!$B$4:$C$974,2,1)/100))^((1)/91)-1</f>
        <v>3.0560339647767165E-6</v>
      </c>
      <c r="I4158" s="40">
        <f t="shared" si="64"/>
        <v>25.426103465194863</v>
      </c>
      <c r="J4158" s="38">
        <f>VLOOKUP(A4158,'VXX-IV'!A$1:C$4500,3,0)</f>
        <v>25.45</v>
      </c>
      <c r="K4158" s="38"/>
      <c r="L4158" s="38"/>
    </row>
    <row r="4159" spans="1:12" x14ac:dyDescent="0.25">
      <c r="A4159" s="31">
        <v>44097</v>
      </c>
      <c r="B4159" s="33">
        <v>28.58</v>
      </c>
      <c r="C4159" s="33">
        <v>33.28</v>
      </c>
      <c r="D4159" s="30">
        <v>45.451099999999997</v>
      </c>
      <c r="E4159" s="34">
        <v>38.254199999999997</v>
      </c>
      <c r="F4159" s="32">
        <v>22208.867824000001</v>
      </c>
      <c r="G4159" s="35">
        <v>18694.177532000002</v>
      </c>
      <c r="H4159" s="38">
        <f>(1/(1-91/360*VLOOKUP($A4159,Tbills!$B$4:$C$974,2,1)/100))^((1)/91)-1</f>
        <v>3.0560339647767165E-6</v>
      </c>
      <c r="I4159" s="40">
        <f t="shared" si="64"/>
        <v>26.320533702637583</v>
      </c>
      <c r="J4159" s="38">
        <f>VLOOKUP(A4159,'VXX-IV'!A$1:C$4500,3,0)</f>
        <v>26.34</v>
      </c>
      <c r="K4159" s="38"/>
      <c r="L4159" s="38"/>
    </row>
    <row r="4160" spans="1:12" x14ac:dyDescent="0.25">
      <c r="A4160" s="31">
        <v>44098</v>
      </c>
      <c r="B4160" s="33">
        <v>28.51</v>
      </c>
      <c r="C4160" s="33">
        <v>33.06</v>
      </c>
      <c r="D4160" s="30">
        <v>45.303800000000003</v>
      </c>
      <c r="E4160" s="34">
        <v>38.130099999999999</v>
      </c>
      <c r="F4160" s="32">
        <v>22101.091308999999</v>
      </c>
      <c r="G4160" s="35">
        <v>18603.400184999999</v>
      </c>
      <c r="H4160" s="38">
        <f>(1/(1-91/360*VLOOKUP($A4160,Tbills!$B$4:$C$974,2,1)/100))^((1)/91)-1</f>
        <v>2.7781572025098455E-6</v>
      </c>
      <c r="I4160" s="40">
        <f t="shared" si="64"/>
        <v>26.234593206902108</v>
      </c>
      <c r="J4160" s="38">
        <f>VLOOKUP(A4160,'VXX-IV'!A$1:C$4500,3,0)</f>
        <v>26.26</v>
      </c>
      <c r="K4160" s="38"/>
      <c r="L4160" s="38"/>
    </row>
    <row r="4161" spans="1:12" x14ac:dyDescent="0.25">
      <c r="A4161" s="31">
        <v>44099</v>
      </c>
      <c r="B4161" s="33">
        <v>26.38</v>
      </c>
      <c r="C4161" s="33">
        <v>32.03</v>
      </c>
      <c r="D4161" s="30">
        <v>44.012700000000002</v>
      </c>
      <c r="E4161" s="34">
        <v>37.043399999999998</v>
      </c>
      <c r="F4161" s="32">
        <v>21670.886288999998</v>
      </c>
      <c r="G4161" s="35">
        <v>18241.227191000002</v>
      </c>
      <c r="H4161" s="38">
        <f>(1/(1-91/360*VLOOKUP($A4161,Tbills!$B$4:$C$974,2,1)/100))^((1)/91)-1</f>
        <v>2.7781572025098455E-6</v>
      </c>
      <c r="I4161" s="40">
        <f t="shared" si="64"/>
        <v>25.486319598559341</v>
      </c>
      <c r="J4161" s="38">
        <f>VLOOKUP(A4161,'VXX-IV'!A$1:C$4500,3,0)</f>
        <v>25.51</v>
      </c>
      <c r="K4161" s="38"/>
      <c r="L4161" s="38"/>
    </row>
    <row r="4162" spans="1:12" x14ac:dyDescent="0.25">
      <c r="A4162" s="31">
        <v>44102</v>
      </c>
      <c r="B4162" s="33">
        <v>26.19</v>
      </c>
      <c r="C4162" s="33">
        <v>31.74</v>
      </c>
      <c r="D4162" s="30">
        <v>43.6584</v>
      </c>
      <c r="E4162" s="34">
        <v>36.744900000000001</v>
      </c>
      <c r="F4162" s="32">
        <v>21467.016498000001</v>
      </c>
      <c r="G4162" s="35">
        <v>18069.470034000002</v>
      </c>
      <c r="H4162" s="38">
        <f>(1/(1-91/360*VLOOKUP($A4162,Tbills!$B$4:$C$974,2,1)/100))^((1)/91)-1</f>
        <v>2.7781572025098455E-6</v>
      </c>
      <c r="I4162" s="40">
        <f t="shared" si="64"/>
        <v>25.279306731220824</v>
      </c>
      <c r="J4162" s="38">
        <f>VLOOKUP(A4162,'VXX-IV'!A$1:C$4500,3,0)</f>
        <v>25.3</v>
      </c>
      <c r="K4162" s="38"/>
      <c r="L4162" s="38"/>
    </row>
    <row r="4163" spans="1:12" x14ac:dyDescent="0.25">
      <c r="A4163" s="31">
        <v>44103</v>
      </c>
      <c r="B4163" s="33">
        <v>26.27</v>
      </c>
      <c r="C4163" s="33">
        <v>31.09</v>
      </c>
      <c r="D4163" s="30">
        <v>42.282400000000003</v>
      </c>
      <c r="E4163" s="34">
        <v>35.5867</v>
      </c>
      <c r="F4163" s="32">
        <v>21224.247095999999</v>
      </c>
      <c r="G4163" s="35">
        <v>17865.073112999999</v>
      </c>
      <c r="H4163" s="38">
        <f>(1/(1-91/360*VLOOKUP($A4163,Tbills!$B$4:$C$974,2,1)/100))^((1)/91)-1</f>
        <v>2.7781572025098455E-6</v>
      </c>
      <c r="I4163" s="40">
        <f t="shared" si="64"/>
        <v>24.481971306335442</v>
      </c>
      <c r="J4163" s="38">
        <f>VLOOKUP(A4163,'VXX-IV'!A$1:C$4500,3,0)</f>
        <v>24.5</v>
      </c>
      <c r="K4163" s="38"/>
      <c r="L4163" s="38"/>
    </row>
    <row r="4164" spans="1:12" x14ac:dyDescent="0.25">
      <c r="A4164" s="31">
        <v>44104</v>
      </c>
      <c r="B4164" s="33">
        <v>26.37</v>
      </c>
      <c r="C4164" s="33">
        <v>31.64</v>
      </c>
      <c r="D4164" s="30">
        <v>43.219200000000001</v>
      </c>
      <c r="E4164" s="34">
        <v>36.375100000000003</v>
      </c>
      <c r="F4164" s="32">
        <v>21437.209265000001</v>
      </c>
      <c r="G4164" s="35">
        <v>18044.280003</v>
      </c>
      <c r="H4164" s="38">
        <f>(1/(1-91/360*VLOOKUP($A4164,Tbills!$B$4:$C$974,2,1)/100))^((1)/91)-1</f>
        <v>2.7781572025098455E-6</v>
      </c>
      <c r="I4164" s="40">
        <f t="shared" si="64"/>
        <v>25.023778552078987</v>
      </c>
      <c r="J4164" s="38">
        <f>VLOOKUP(A4164,'VXX-IV'!A$1:C$4500,3,0)</f>
        <v>25.05</v>
      </c>
      <c r="K4164" s="38"/>
      <c r="L4164" s="38"/>
    </row>
    <row r="4165" spans="1:12" x14ac:dyDescent="0.25">
      <c r="A4165" s="31">
        <v>44105</v>
      </c>
      <c r="B4165" s="33">
        <v>26.7</v>
      </c>
      <c r="C4165" s="33">
        <v>31.72</v>
      </c>
      <c r="D4165" s="30">
        <v>43.208300000000001</v>
      </c>
      <c r="E4165" s="34">
        <v>36.365900000000003</v>
      </c>
      <c r="F4165" s="32">
        <v>21612.851171999999</v>
      </c>
      <c r="G4165" s="35">
        <v>18192.072426999999</v>
      </c>
      <c r="H4165" s="38">
        <f>(1/(1-91/360*VLOOKUP($A4165,Tbills!$B$4:$C$974,2,1)/100))^((1)/91)-1</f>
        <v>2.7781572025098455E-6</v>
      </c>
      <c r="I4165" s="40">
        <f t="shared" si="64"/>
        <v>25.016857471984853</v>
      </c>
      <c r="J4165" s="38">
        <f>VLOOKUP(A4165,'VXX-IV'!A$1:C$4500,3,0)</f>
        <v>25.04</v>
      </c>
      <c r="K4165" s="38"/>
      <c r="L4165" s="38"/>
    </row>
    <row r="4166" spans="1:12" x14ac:dyDescent="0.25">
      <c r="A4166" s="31">
        <v>44106</v>
      </c>
      <c r="B4166" s="33">
        <v>27.63</v>
      </c>
      <c r="C4166" s="33">
        <v>32.39</v>
      </c>
      <c r="D4166" s="30">
        <v>44.6661</v>
      </c>
      <c r="E4166" s="34">
        <v>37.592700000000001</v>
      </c>
      <c r="F4166" s="32">
        <v>21904.287953999999</v>
      </c>
      <c r="G4166" s="35">
        <v>18437.331448000001</v>
      </c>
      <c r="H4166" s="38">
        <f>(1/(1-91/360*VLOOKUP($A4166,Tbills!$B$4:$C$974,2,1)/100))^((1)/91)-1</f>
        <v>2.7781572025098455E-6</v>
      </c>
      <c r="I4166" s="40">
        <f t="shared" si="64"/>
        <v>25.860267846792578</v>
      </c>
      <c r="J4166" s="38">
        <f>VLOOKUP(A4166,'VXX-IV'!A$1:C$4500,3,0)</f>
        <v>25.88</v>
      </c>
      <c r="K4166" s="38"/>
      <c r="L4166" s="38"/>
    </row>
    <row r="4167" spans="1:12" x14ac:dyDescent="0.25">
      <c r="A4167" s="31">
        <v>44109</v>
      </c>
      <c r="B4167" s="33">
        <v>27.96</v>
      </c>
      <c r="C4167" s="33">
        <v>31.28</v>
      </c>
      <c r="D4167" s="30">
        <v>43.169699999999999</v>
      </c>
      <c r="E4167" s="34">
        <v>36.332999999999998</v>
      </c>
      <c r="F4167" s="32">
        <v>21430.172309000001</v>
      </c>
      <c r="G4167" s="35">
        <v>18038.103987999999</v>
      </c>
      <c r="H4167" s="38">
        <f>(1/(1-91/360*VLOOKUP($A4167,Tbills!$B$4:$C$974,2,1)/100))^((1)/91)-1</f>
        <v>2.7781572025098455E-6</v>
      </c>
      <c r="I4167" s="40">
        <f t="shared" si="64"/>
        <v>24.99207100899617</v>
      </c>
      <c r="J4167" s="38">
        <f>VLOOKUP(A4167,'VXX-IV'!A$1:C$4500,3,0)</f>
        <v>25.02</v>
      </c>
      <c r="K4167" s="38"/>
      <c r="L4167" s="38"/>
    </row>
    <row r="4168" spans="1:12" x14ac:dyDescent="0.25">
      <c r="A4168" s="31">
        <v>44110</v>
      </c>
      <c r="B4168" s="33">
        <v>29.48</v>
      </c>
      <c r="C4168" s="33">
        <v>31.88</v>
      </c>
      <c r="D4168" s="30">
        <v>43.410200000000003</v>
      </c>
      <c r="E4168" s="34">
        <v>36.535299999999999</v>
      </c>
      <c r="F4168" s="32">
        <v>21493.547594</v>
      </c>
      <c r="G4168" s="35">
        <v>18091.397822999999</v>
      </c>
      <c r="H4168" s="38">
        <f>(1/(1-91/360*VLOOKUP($A4168,Tbills!$B$4:$C$974,2,1)/100))^((1)/91)-1</f>
        <v>2.7781572025098455E-6</v>
      </c>
      <c r="I4168" s="40">
        <f t="shared" si="64"/>
        <v>25.130689972951711</v>
      </c>
      <c r="J4168" s="38">
        <f>VLOOKUP(A4168,'VXX-IV'!A$1:C$4500,3,0)</f>
        <v>25.15</v>
      </c>
      <c r="K4168" s="38"/>
      <c r="L4168" s="38"/>
    </row>
    <row r="4169" spans="1:12" x14ac:dyDescent="0.25">
      <c r="A4169" s="31">
        <v>44111</v>
      </c>
      <c r="B4169" s="33">
        <v>28.06</v>
      </c>
      <c r="C4169" s="33">
        <v>30.7</v>
      </c>
      <c r="D4169" s="30">
        <v>42.346400000000003</v>
      </c>
      <c r="E4169" s="34">
        <v>35.639899999999997</v>
      </c>
      <c r="F4169" s="32">
        <v>21346.256659999999</v>
      </c>
      <c r="G4169" s="35">
        <v>17967.370873</v>
      </c>
      <c r="H4169" s="38">
        <f>(1/(1-91/360*VLOOKUP($A4169,Tbills!$B$4:$C$974,2,1)/100))^((1)/91)-1</f>
        <v>2.7781572025098455E-6</v>
      </c>
      <c r="I4169" s="40">
        <f t="shared" ref="I4169:I4233" si="65">I4168*$D4169/$D4168*(1-I$1)^($A4169-$A4168)</f>
        <v>24.514245523506219</v>
      </c>
      <c r="J4169" s="38">
        <f>VLOOKUP(A4169,'VXX-IV'!A$1:C$4500,3,0)</f>
        <v>24.54</v>
      </c>
      <c r="K4169" s="38"/>
      <c r="L4169" s="38"/>
    </row>
    <row r="4170" spans="1:12" x14ac:dyDescent="0.25">
      <c r="A4170" s="31">
        <v>44112</v>
      </c>
      <c r="B4170" s="33">
        <v>26.36</v>
      </c>
      <c r="C4170" s="33">
        <v>29.49</v>
      </c>
      <c r="D4170" s="30">
        <v>40.283200000000001</v>
      </c>
      <c r="E4170" s="34">
        <v>33.903300000000002</v>
      </c>
      <c r="F4170" s="32">
        <v>20962.951810999999</v>
      </c>
      <c r="G4170" s="35">
        <v>17644.689194999999</v>
      </c>
      <c r="H4170" s="38">
        <f>(1/(1-91/360*VLOOKUP($A4170,Tbills!$B$4:$C$974,2,1)/100))^((1)/91)-1</f>
        <v>2.639221485134513E-6</v>
      </c>
      <c r="I4170" s="40">
        <f t="shared" si="65"/>
        <v>23.319294584818429</v>
      </c>
      <c r="J4170" s="38">
        <f>VLOOKUP(A4170,'VXX-IV'!A$1:C$4500,3,0)</f>
        <v>23.34</v>
      </c>
      <c r="K4170" s="38"/>
      <c r="L4170" s="38"/>
    </row>
    <row r="4171" spans="1:12" x14ac:dyDescent="0.25">
      <c r="A4171" s="31">
        <v>44113</v>
      </c>
      <c r="B4171" s="33">
        <v>25</v>
      </c>
      <c r="C4171" s="33">
        <v>28.28</v>
      </c>
      <c r="D4171" s="30">
        <v>38.448900000000002</v>
      </c>
      <c r="E4171" s="34">
        <v>32.359400000000001</v>
      </c>
      <c r="F4171" s="32">
        <v>20417.18017</v>
      </c>
      <c r="G4171" s="35">
        <v>17185.262140999999</v>
      </c>
      <c r="H4171" s="38">
        <f>(1/(1-91/360*VLOOKUP($A4171,Tbills!$B$4:$C$974,2,1)/100))^((1)/91)-1</f>
        <v>2.639221485134513E-6</v>
      </c>
      <c r="I4171" s="40">
        <f t="shared" si="65"/>
        <v>22.256905192014838</v>
      </c>
      <c r="J4171" s="38">
        <f>VLOOKUP(A4171,'VXX-IV'!A$1:C$4500,3,0)</f>
        <v>22.28</v>
      </c>
      <c r="K4171" s="38"/>
      <c r="L4171" s="38"/>
    </row>
    <row r="4172" spans="1:12"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40">
        <f t="shared" si="65"/>
        <v>21.881180970124394</v>
      </c>
      <c r="J4172" s="38">
        <f>VLOOKUP(A4172,'VXX-IV'!A$1:C$4500,3,0)</f>
        <v>21.9</v>
      </c>
      <c r="K4172" s="38"/>
      <c r="L4172" s="38"/>
    </row>
    <row r="4173" spans="1:12"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40">
        <f t="shared" si="65"/>
        <v>21.964980525939929</v>
      </c>
      <c r="J4173" s="38">
        <f>VLOOKUP(A4173,'VXX-IV'!A$1:C$4500,3,0)</f>
        <v>21.99</v>
      </c>
      <c r="K4173" s="38"/>
      <c r="L4173" s="38"/>
    </row>
    <row r="4174" spans="1:12" x14ac:dyDescent="0.25">
      <c r="A4174" s="31">
        <v>44118</v>
      </c>
      <c r="B4174">
        <v>26.4</v>
      </c>
      <c r="C4174">
        <v>28.24</v>
      </c>
      <c r="D4174">
        <v>37.625599999999999</v>
      </c>
      <c r="E4174">
        <v>31.6661</v>
      </c>
      <c r="F4174">
        <v>20124.485941999999</v>
      </c>
      <c r="G4174">
        <v>16938.674468000001</v>
      </c>
      <c r="H4174" s="38">
        <f>(1/(1-91/360*VLOOKUP($A4174,Tbills!$B$4:$C$974,2,1)/100))^((1)/91)-1</f>
        <v>2.639221485134513E-6</v>
      </c>
      <c r="I4174" s="40">
        <f t="shared" si="65"/>
        <v>21.777666445934937</v>
      </c>
      <c r="J4174" s="38">
        <f>VLOOKUP(A4174,'VXX-IV'!A$1:C$4500,3,0)</f>
        <v>21.8</v>
      </c>
      <c r="K4174" s="38"/>
      <c r="L4174" s="38"/>
    </row>
    <row r="4175" spans="1:12"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40">
        <f t="shared" si="65"/>
        <v>22.280041773854904</v>
      </c>
      <c r="J4175" s="38">
        <f>VLOOKUP(A4175,'VXX-IV'!A$1:C$4500,3,0)</f>
        <v>21.8</v>
      </c>
      <c r="K4175" s="38"/>
      <c r="L4175" s="38"/>
    </row>
    <row r="4176" spans="1:12"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40">
        <f t="shared" si="65"/>
        <v>22.409895603126362</v>
      </c>
      <c r="J4176" s="38">
        <f>VLOOKUP(A4176,'VXX-IV'!A$1:C$4500,3,0)</f>
        <v>22.43</v>
      </c>
      <c r="K4176" s="38"/>
      <c r="L4176" s="38"/>
    </row>
    <row r="4177" spans="1:12"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40">
        <f t="shared" si="65"/>
        <v>23.34406051921848</v>
      </c>
      <c r="J4177" s="38">
        <f>VLOOKUP(A4177,'VXX-IV'!A$1:C$4500,3,0)</f>
        <v>23.37</v>
      </c>
      <c r="K4177" s="38"/>
      <c r="L4177" s="38"/>
    </row>
    <row r="4178" spans="1:12"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40">
        <f t="shared" si="65"/>
        <v>23.161022623964008</v>
      </c>
      <c r="J4178" s="38">
        <f>VLOOKUP(A4178,'VXX-IV'!A$1:C$4500,3,0)</f>
        <v>23.18</v>
      </c>
      <c r="K4178" s="38"/>
      <c r="L4178" s="38"/>
    </row>
    <row r="4179" spans="1:12"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40">
        <f t="shared" si="65"/>
        <v>22.581005169796082</v>
      </c>
      <c r="J4179" s="38">
        <f>VLOOKUP(A4179,'VXX-IV'!A$1:C$4500,3,0)</f>
        <v>22.6</v>
      </c>
      <c r="K4179" s="38"/>
      <c r="L4179" s="38"/>
    </row>
    <row r="4180" spans="1:12"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40">
        <f t="shared" si="65"/>
        <v>22.275139680680979</v>
      </c>
      <c r="J4180" s="38">
        <f>VLOOKUP(A4180,'VXX-IV'!A$1:C$4500,3,0)</f>
        <v>22.3</v>
      </c>
      <c r="K4180" s="38"/>
      <c r="L4180" s="38"/>
    </row>
    <row r="4181" spans="1:12"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40">
        <f t="shared" si="65"/>
        <v>22.247572542903306</v>
      </c>
      <c r="J4181" s="38">
        <f>VLOOKUP(A4181,'VXX-IV'!A$1:C$4500,3,0)</f>
        <v>22.27</v>
      </c>
      <c r="K4181" s="38"/>
      <c r="L4181" s="38"/>
    </row>
    <row r="4182" spans="1:12" x14ac:dyDescent="0.25">
      <c r="A4182" s="31">
        <v>44130</v>
      </c>
      <c r="B4182">
        <v>32.46</v>
      </c>
      <c r="C4182">
        <v>32.07</v>
      </c>
      <c r="D4182">
        <v>41.695500000000003</v>
      </c>
      <c r="E4182">
        <v>35.0901</v>
      </c>
      <c r="F4182">
        <v>21097.386844000001</v>
      </c>
      <c r="G4182">
        <v>17756.960734</v>
      </c>
      <c r="H4182" s="38">
        <f>(1/(1-91/360*VLOOKUP($A4182,Tbills!$B$4:$C$974,2,1)/100))^((1)/91)-1</f>
        <v>2.7781572025098455E-6</v>
      </c>
      <c r="I4182" s="40">
        <f t="shared" si="65"/>
        <v>24.126260701688132</v>
      </c>
      <c r="J4182" s="38">
        <f>VLOOKUP(A4182,'VXX-IV'!A$1:C$4500,3,0)</f>
        <v>24.15</v>
      </c>
      <c r="K4182" s="38"/>
      <c r="L4182" s="38"/>
    </row>
    <row r="4183" spans="1:12"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40">
        <f t="shared" si="65"/>
        <v>24.210960376999349</v>
      </c>
      <c r="J4183" s="38">
        <f>VLOOKUP(A4183,'VXX-IV'!A$1:C$4500,3,0)</f>
        <v>24.23</v>
      </c>
      <c r="K4183" s="38"/>
      <c r="L4183" s="38"/>
    </row>
    <row r="4184" spans="1:12"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40">
        <f t="shared" si="65"/>
        <v>27.665605364817193</v>
      </c>
      <c r="J4184" s="38">
        <f>VLOOKUP(A4184,'VXX-IV'!A$1:C$4500,3,0)</f>
        <v>27.69</v>
      </c>
      <c r="K4184" s="38"/>
      <c r="L4184" s="38"/>
    </row>
    <row r="4185" spans="1:12"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40">
        <f t="shared" si="65"/>
        <v>25.600877664076524</v>
      </c>
      <c r="J4185" s="38">
        <f>VLOOKUP(A4185,'VXX-IV'!A$1:C$4500,3,0)</f>
        <v>25.62</v>
      </c>
      <c r="K4185" s="38"/>
      <c r="L4185" s="38"/>
    </row>
    <row r="4186" spans="1:12"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40">
        <f t="shared" si="65"/>
        <v>26.501092224153865</v>
      </c>
      <c r="J4186" s="38">
        <f>VLOOKUP(A4186,'VXX-IV'!A$1:C$4500,3,0)</f>
        <v>26.53</v>
      </c>
      <c r="K4186" s="38"/>
      <c r="L4186" s="38"/>
    </row>
    <row r="4187" spans="1:12"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40">
        <f t="shared" si="65"/>
        <v>25.881398201736761</v>
      </c>
      <c r="J4187" s="38">
        <f>VLOOKUP(A4187,'VXX-IV'!A$1:C$4500,3,0)</f>
        <v>25.91</v>
      </c>
      <c r="K4187" s="38"/>
      <c r="L4187" s="38"/>
    </row>
    <row r="4188" spans="1:12"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40">
        <f t="shared" si="65"/>
        <v>24.487061859326936</v>
      </c>
      <c r="J4188" s="38">
        <f>VLOOKUP(A4188,'VXX-IV'!A$1:C$4500,3,0)</f>
        <v>24.51</v>
      </c>
      <c r="K4188" s="38"/>
      <c r="L4188" s="38"/>
    </row>
    <row r="4189" spans="1:12"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40">
        <f t="shared" si="65"/>
        <v>22.368276497569759</v>
      </c>
      <c r="J4189" s="38">
        <f>VLOOKUP(A4189,'VXX-IV'!A$1:C$4500,3,0)</f>
        <v>22.39</v>
      </c>
      <c r="K4189" s="38"/>
      <c r="L4189" s="38"/>
    </row>
    <row r="4190" spans="1:12"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40">
        <f t="shared" si="65"/>
        <v>21.987432561986594</v>
      </c>
      <c r="J4190" s="38">
        <f>VLOOKUP(A4190,'VXX-IV'!A$1:C$4500,3,0)</f>
        <v>22.01</v>
      </c>
      <c r="K4190" s="38"/>
      <c r="L4190" s="38"/>
    </row>
    <row r="4191" spans="1:12"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40">
        <f t="shared" si="65"/>
        <v>20.530181530462912</v>
      </c>
      <c r="J4191" s="38">
        <f>VLOOKUP(A4191,'VXX-IV'!A$1:C$4500,3,0)</f>
        <v>20.55</v>
      </c>
      <c r="K4191" s="38"/>
      <c r="L4191" s="38"/>
    </row>
    <row r="4192" spans="1:12"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40">
        <f t="shared" si="65"/>
        <v>20.104052582472768</v>
      </c>
      <c r="J4192" s="38">
        <f>VLOOKUP(A4192,'VXX-IV'!A$1:C$4500,3,0)</f>
        <v>20.12</v>
      </c>
      <c r="K4192" s="38"/>
      <c r="L4192" s="38"/>
    </row>
    <row r="4193" spans="1:12"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40">
        <f t="shared" si="65"/>
        <v>19.436472611809428</v>
      </c>
      <c r="J4193" s="38">
        <f>VLOOKUP(A4193,'VXX-IV'!A$1:C$4500,3,0)</f>
        <v>19.45</v>
      </c>
      <c r="K4193" s="38"/>
      <c r="L4193" s="38"/>
    </row>
    <row r="4194" spans="1:12"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40">
        <f t="shared" si="65"/>
        <v>19.01249116907562</v>
      </c>
      <c r="J4194" s="38">
        <f>VLOOKUP(A4194,'VXX-IV'!A$1:C$4500,3,0)</f>
        <v>19.03</v>
      </c>
      <c r="K4194" s="38"/>
      <c r="L4194" s="38"/>
    </row>
    <row r="4195" spans="1:12"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40">
        <f t="shared" si="65"/>
        <v>20.310513211707811</v>
      </c>
      <c r="J4195" s="38">
        <f>VLOOKUP(A4195,'VXX-IV'!A$1:C$4500,3,0)</f>
        <v>20.329999999999998</v>
      </c>
      <c r="K4195" s="38"/>
      <c r="L4195" s="38"/>
    </row>
    <row r="4196" spans="1:12"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40">
        <f t="shared" si="65"/>
        <v>19.038284964057343</v>
      </c>
      <c r="J4196" s="38">
        <f>VLOOKUP(A4196,'VXX-IV'!A$1:C$4500,3,0)</f>
        <v>19.059999999999999</v>
      </c>
      <c r="K4196" s="38"/>
      <c r="L4196" s="38"/>
    </row>
    <row r="4197" spans="1:12"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40">
        <f t="shared" si="65"/>
        <v>18.628010460115426</v>
      </c>
      <c r="J4197" s="38">
        <f>VLOOKUP(A4197,'VXX-IV'!A$1:C$4500,3,0)</f>
        <v>18.649999999999999</v>
      </c>
      <c r="K4197" s="38"/>
      <c r="L4197" s="38"/>
    </row>
    <row r="4198" spans="1:12"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40">
        <f t="shared" si="65"/>
        <v>18.267552338435383</v>
      </c>
      <c r="J4198" s="38">
        <f>VLOOKUP(A4198,'VXX-IV'!A$1:C$4500,3,0)</f>
        <v>18.28</v>
      </c>
      <c r="K4198" s="38"/>
      <c r="L4198" s="38"/>
    </row>
    <row r="4199" spans="1:12"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40">
        <f t="shared" si="65"/>
        <v>18.913421051988411</v>
      </c>
      <c r="J4199" s="38">
        <f>VLOOKUP(A4199,'VXX-IV'!A$1:C$4500,3,0)</f>
        <v>18.93</v>
      </c>
      <c r="K4199" s="38"/>
      <c r="L4199" s="38"/>
    </row>
    <row r="4200" spans="1:12" x14ac:dyDescent="0.25">
      <c r="A4200" s="31">
        <v>44154</v>
      </c>
      <c r="B4200">
        <v>23.11</v>
      </c>
      <c r="C4200">
        <v>25.8</v>
      </c>
      <c r="D4200">
        <v>32.190899999999999</v>
      </c>
      <c r="E4200">
        <v>27.089500000000001</v>
      </c>
      <c r="F4200">
        <v>19343.018527</v>
      </c>
      <c r="G4200">
        <v>16279.287478</v>
      </c>
      <c r="H4200" s="38">
        <f>(1/(1-91/360*VLOOKUP($A4200,Tbills!$B$4:$C$974,2,1)/100))^((1)/91)-1</f>
        <v>2.5002875438939753E-6</v>
      </c>
      <c r="I4200" s="40">
        <f t="shared" si="65"/>
        <v>18.615718135620874</v>
      </c>
      <c r="J4200" s="38">
        <f>VLOOKUP(A4200,'VXX-IV'!A$1:C$4500,3,0)</f>
        <v>18.63</v>
      </c>
      <c r="K4200" s="38"/>
      <c r="L4200" s="38"/>
    </row>
    <row r="4201" spans="1:12" x14ac:dyDescent="0.25">
      <c r="A4201" s="31">
        <v>44155</v>
      </c>
      <c r="B4201">
        <v>23.7</v>
      </c>
      <c r="C4201">
        <v>26.06</v>
      </c>
      <c r="D4201">
        <v>32.060299999999998</v>
      </c>
      <c r="E4201">
        <v>26.979500000000002</v>
      </c>
      <c r="F4201">
        <v>19384.900233</v>
      </c>
      <c r="G4201">
        <v>16314.494858</v>
      </c>
      <c r="H4201" s="38">
        <f>(1/(1-91/360*VLOOKUP($A4201,Tbills!$B$4:$C$974,2,1)/100))^((1)/91)-1</f>
        <v>2.5002875438939753E-6</v>
      </c>
      <c r="I4201" s="40">
        <f t="shared" si="65"/>
        <v>18.539741212947678</v>
      </c>
      <c r="J4201" s="38">
        <f>VLOOKUP(A4201,'VXX-IV'!A$1:C$4500,3,0)</f>
        <v>18.559999999999999</v>
      </c>
      <c r="K4201" s="38"/>
      <c r="L4201" s="38"/>
    </row>
    <row r="4202" spans="1:12"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40">
        <f t="shared" si="65"/>
        <v>18.352135583058242</v>
      </c>
      <c r="J4202" s="38">
        <f>VLOOKUP(A4202,'VXX-IV'!A$1:C$4500,3,0)</f>
        <v>18.37</v>
      </c>
      <c r="K4202" s="38"/>
      <c r="L4202" s="38"/>
    </row>
    <row r="4203" spans="1:12"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40">
        <f t="shared" si="65"/>
        <v>18.039564492916274</v>
      </c>
      <c r="J4203" s="38">
        <f>VLOOKUP(A4203,'VXX-IV'!A$1:C$4500,3,0)</f>
        <v>18.059999999999999</v>
      </c>
      <c r="K4203" s="38"/>
      <c r="L4203" s="38"/>
    </row>
    <row r="4204" spans="1:12"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40">
        <f t="shared" si="65"/>
        <v>17.344813991211254</v>
      </c>
      <c r="J4204" s="38">
        <f>VLOOKUP(A4204,'VXX-IV'!A$1:C$4500,3,0)</f>
        <v>17.36</v>
      </c>
      <c r="K4204" s="38"/>
      <c r="L4204" s="38"/>
    </row>
    <row r="4205" spans="1:12"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40">
        <f t="shared" si="65"/>
        <v>17.492791297376385</v>
      </c>
      <c r="J4205" s="38">
        <f>VLOOKUP(A4205,'VXX-IV'!A$1:C$4500,3,0)</f>
        <v>17.510000000000002</v>
      </c>
      <c r="K4205" s="38"/>
      <c r="L4205" s="38"/>
    </row>
    <row r="4206" spans="1:12"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40">
        <f t="shared" si="65"/>
        <v>17.158620876151282</v>
      </c>
      <c r="J4206" s="38">
        <f>VLOOKUP(A4206,'VXX-IV'!A$1:C$4500,3,0)</f>
        <v>17.170000000000002</v>
      </c>
      <c r="K4206" s="38"/>
      <c r="L4206" s="38"/>
    </row>
    <row r="4207" spans="1:12"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40">
        <f t="shared" si="65"/>
        <v>17.303600204972977</v>
      </c>
      <c r="J4207" s="38">
        <f>VLOOKUP(A4207,'VXX-IV'!A$1:C$4500,3,0)</f>
        <v>17.32</v>
      </c>
      <c r="K4207" s="38"/>
      <c r="L4207" s="38"/>
    </row>
    <row r="4208" spans="1:12"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40">
        <f t="shared" si="65"/>
        <v>17.210565373730017</v>
      </c>
      <c r="J4208" s="38">
        <f>VLOOKUP(A4208,'VXX-IV'!A$1:C$4500,3,0)</f>
        <v>17.23</v>
      </c>
      <c r="K4208" s="38"/>
      <c r="L4208" s="38"/>
    </row>
    <row r="4209" spans="1:12" x14ac:dyDescent="0.25">
      <c r="A4209" s="31">
        <v>44168</v>
      </c>
      <c r="B4209">
        <v>21.28</v>
      </c>
      <c r="C4209">
        <v>24.56</v>
      </c>
      <c r="D4209">
        <v>30.0501</v>
      </c>
      <c r="E4209">
        <v>25.286899999999999</v>
      </c>
      <c r="F4209">
        <v>18916.25992</v>
      </c>
      <c r="G4209">
        <v>15919.579589999999</v>
      </c>
      <c r="H4209" s="38">
        <f>(1/(1-91/360*VLOOKUP($A4209,Tbills!$B$4:$C$974,2,1)/100))^((1)/91)-1</f>
        <v>2.3613553783441432E-6</v>
      </c>
      <c r="I4209" s="40">
        <f t="shared" si="65"/>
        <v>17.371780785205605</v>
      </c>
      <c r="J4209" s="38">
        <f>VLOOKUP(A4209,'VXX-IV'!A$1:C$4500,3,0)</f>
        <v>17.39</v>
      </c>
      <c r="K4209" s="38"/>
      <c r="L4209" s="38"/>
    </row>
    <row r="4210" spans="1:12" x14ac:dyDescent="0.25">
      <c r="A4210" s="31">
        <v>44169</v>
      </c>
      <c r="B4210">
        <v>20.79</v>
      </c>
      <c r="C4210">
        <v>24.29</v>
      </c>
      <c r="D4210">
        <v>29.602399999999999</v>
      </c>
      <c r="E4210">
        <v>24.9101</v>
      </c>
      <c r="F4210">
        <v>18826.200732000001</v>
      </c>
      <c r="G4210">
        <v>15843.749827</v>
      </c>
      <c r="H4210" s="38">
        <f>(1/(1-91/360*VLOOKUP($A4210,Tbills!$B$4:$C$974,2,1)/100))^((1)/91)-1</f>
        <v>2.3613553783441432E-6</v>
      </c>
      <c r="I4210" s="40">
        <f t="shared" si="65"/>
        <v>17.112550851980199</v>
      </c>
      <c r="J4210" s="38">
        <f>VLOOKUP(A4210,'VXX-IV'!A$1:C$4500,3,0)</f>
        <v>17.13</v>
      </c>
      <c r="K4210" s="38"/>
      <c r="L4210" s="38"/>
    </row>
    <row r="4211" spans="1:12"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40">
        <f t="shared" si="65"/>
        <v>17.157253073765276</v>
      </c>
      <c r="J4211" s="38">
        <f>VLOOKUP(A4211,'VXX-IV'!A$1:C$4500,3,0)</f>
        <v>17.170000000000002</v>
      </c>
      <c r="K4211" s="38"/>
      <c r="L4211" s="38"/>
    </row>
    <row r="4212" spans="1:12"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40">
        <f t="shared" si="65"/>
        <v>16.559736478332312</v>
      </c>
      <c r="J4212" s="38">
        <f>VLOOKUP(A4212,'VXX-IV'!A$1:C$4500,3,0)</f>
        <v>16.57</v>
      </c>
      <c r="K4212" s="38"/>
      <c r="L4212" s="38"/>
    </row>
    <row r="4213" spans="1:12"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40">
        <f t="shared" si="65"/>
        <v>17.174276863680266</v>
      </c>
      <c r="J4213" s="38">
        <f>VLOOKUP(A4213,'VXX-IV'!A$1:C$4500,3,0)</f>
        <v>17.190000000000001</v>
      </c>
      <c r="K4213" s="38"/>
      <c r="L4213" s="38"/>
    </row>
    <row r="4214" spans="1:12"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40">
        <f t="shared" si="65"/>
        <v>17.343499707709814</v>
      </c>
      <c r="J4214" s="38">
        <f>VLOOKUP(A4214,'VXX-IV'!A$1:C$4500,3,0)</f>
        <v>17.36</v>
      </c>
      <c r="K4214" s="38"/>
      <c r="L4214" s="38"/>
    </row>
    <row r="4215" spans="1:12"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40">
        <f t="shared" si="65"/>
        <v>18.007003797857525</v>
      </c>
      <c r="J4215" s="38">
        <f>VLOOKUP(A4215,'VXX-IV'!A$1:C$4500,3,0)</f>
        <v>18.02</v>
      </c>
      <c r="K4215" s="38"/>
      <c r="L4215" s="38"/>
    </row>
    <row r="4216" spans="1:12"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40">
        <f t="shared" si="65"/>
        <v>18.403655335740439</v>
      </c>
      <c r="J4216" s="38">
        <f>VLOOKUP(A4216,'VXX-IV'!A$1:C$4500,3,0)</f>
        <v>18.420000000000002</v>
      </c>
      <c r="K4216" s="38"/>
      <c r="L4216" s="38"/>
    </row>
    <row r="4217" spans="1:12" x14ac:dyDescent="0.25">
      <c r="A4217" s="31">
        <v>44180</v>
      </c>
      <c r="B4217">
        <v>22.89</v>
      </c>
      <c r="C4217">
        <v>25.87</v>
      </c>
      <c r="D4217">
        <v>30.4206</v>
      </c>
      <c r="E4217">
        <v>25.597899999999999</v>
      </c>
      <c r="F4217">
        <v>19598.592215000001</v>
      </c>
      <c r="G4217">
        <v>16493.364361</v>
      </c>
      <c r="H4217" s="38">
        <f>(1/(1-91/360*VLOOKUP($A4217,Tbills!$B$4:$C$974,2,1)/100))^((1)/91)-1</f>
        <v>2.2224249884850167E-6</v>
      </c>
      <c r="I4217" s="40">
        <f t="shared" si="65"/>
        <v>17.580819579559101</v>
      </c>
      <c r="J4217" s="38">
        <f>VLOOKUP(A4217,'VXX-IV'!A$1:C$4500,3,0)</f>
        <v>17.600000000000001</v>
      </c>
      <c r="K4217" s="38"/>
      <c r="L4217" s="38"/>
    </row>
    <row r="4218" spans="1:12" x14ac:dyDescent="0.25">
      <c r="A4218" s="31">
        <v>44181</v>
      </c>
      <c r="B4218">
        <v>22.5</v>
      </c>
      <c r="C4218">
        <v>25.47</v>
      </c>
      <c r="D4218">
        <v>29.354900000000001</v>
      </c>
      <c r="E4218">
        <v>24.7011</v>
      </c>
      <c r="F4218">
        <v>19313.790513</v>
      </c>
      <c r="G4218">
        <v>16253.650377</v>
      </c>
      <c r="H4218" s="38">
        <f>(1/(1-91/360*VLOOKUP($A4218,Tbills!$B$4:$C$974,2,1)/100))^((1)/91)-1</f>
        <v>2.2224249884850167E-6</v>
      </c>
      <c r="I4218" s="40">
        <f t="shared" si="65"/>
        <v>16.964511440585078</v>
      </c>
      <c r="J4218" s="38">
        <f>VLOOKUP(A4218,'VXX-IV'!A$1:C$4500,3,0)</f>
        <v>17.600000000000001</v>
      </c>
      <c r="K4218" s="38"/>
      <c r="L4218" s="38"/>
    </row>
    <row r="4219" spans="1:12"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40">
        <f t="shared" si="65"/>
        <v>16.775067797686145</v>
      </c>
      <c r="J4219" s="38">
        <f>VLOOKUP(A4219,'VXX-IV'!A$1:C$4500,3,0)</f>
        <v>16.79</v>
      </c>
      <c r="K4219" s="38"/>
      <c r="L4219" s="38"/>
    </row>
    <row r="4220" spans="1:12"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40">
        <f t="shared" si="65"/>
        <v>17.01644481604928</v>
      </c>
      <c r="J4220" s="38">
        <f>VLOOKUP(A4220,'VXX-IV'!A$1:C$4500,3,0)</f>
        <v>17.03</v>
      </c>
      <c r="K4220" s="38"/>
      <c r="L4220" s="38"/>
    </row>
    <row r="4221" spans="1:12" x14ac:dyDescent="0.25">
      <c r="A4221" s="31">
        <v>44186</v>
      </c>
      <c r="B4221">
        <v>25.16</v>
      </c>
      <c r="C4221">
        <v>27.58</v>
      </c>
      <c r="D4221">
        <v>31.919</v>
      </c>
      <c r="E4221">
        <v>26.8584</v>
      </c>
      <c r="F4221">
        <v>19739.792828000001</v>
      </c>
      <c r="G4221">
        <v>16611.981833999998</v>
      </c>
      <c r="H4221" s="38">
        <f>(1/(1-91/360*VLOOKUP($A4221,Tbills!$B$4:$C$974,2,1)/100))^((1)/91)-1</f>
        <v>2.0834963745386403E-6</v>
      </c>
      <c r="I4221" s="40">
        <f t="shared" si="65"/>
        <v>18.444083495025218</v>
      </c>
      <c r="J4221" s="38">
        <f>VLOOKUP(A4221,'VXX-IV'!A$1:C$4500,3,0)</f>
        <v>18.46</v>
      </c>
      <c r="K4221" s="38"/>
      <c r="L4221" s="38"/>
    </row>
    <row r="4222" spans="1:12"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40">
        <f t="shared" si="65"/>
        <v>18.104796492038052</v>
      </c>
      <c r="J4222" s="38">
        <f>VLOOKUP(A4222,'VXX-IV'!A$1:C$4500,3,0)</f>
        <v>18.12</v>
      </c>
      <c r="K4222" s="38"/>
      <c r="L4222" s="38"/>
    </row>
    <row r="4223" spans="1:12" x14ac:dyDescent="0.25">
      <c r="A4223" s="31">
        <v>44188</v>
      </c>
      <c r="B4223">
        <v>23.31</v>
      </c>
      <c r="C4223">
        <v>26.26</v>
      </c>
      <c r="D4223">
        <v>30.0581</v>
      </c>
      <c r="E4223">
        <v>25.292400000000001</v>
      </c>
      <c r="F4223">
        <v>19389.746743</v>
      </c>
      <c r="G4223">
        <v>16317.332662000001</v>
      </c>
      <c r="H4223" s="38">
        <f>(1/(1-91/360*VLOOKUP($A4223,Tbills!$B$4:$C$974,2,1)/100))^((1)/91)-1</f>
        <v>2.0834963745386403E-6</v>
      </c>
      <c r="I4223" s="40">
        <f t="shared" si="65"/>
        <v>17.367933526292017</v>
      </c>
      <c r="J4223" s="38">
        <f>VLOOKUP(A4223,'VXX-IV'!A$1:C$4500,3,0)</f>
        <v>17.38</v>
      </c>
      <c r="K4223" s="38"/>
      <c r="L4223" s="38"/>
    </row>
    <row r="4224" spans="1:12" x14ac:dyDescent="0.25">
      <c r="A4224" s="31">
        <v>44189</v>
      </c>
      <c r="B4224">
        <v>21.53</v>
      </c>
      <c r="C4224">
        <v>25.37</v>
      </c>
      <c r="D4224">
        <v>29.18</v>
      </c>
      <c r="E4224">
        <v>24.5534</v>
      </c>
      <c r="F4224">
        <v>19217.543913000001</v>
      </c>
      <c r="G4224">
        <v>16172.382337999999</v>
      </c>
      <c r="H4224" s="38">
        <f>(1/(1-91/360*VLOOKUP($A4224,Tbills!$B$4:$C$974,2,1)/100))^((1)/91)-1</f>
        <v>2.5002875438939753E-6</v>
      </c>
      <c r="I4224" s="40">
        <f t="shared" si="65"/>
        <v>16.860145611278554</v>
      </c>
      <c r="J4224" s="38">
        <f>VLOOKUP(A4224,'VXX-IV'!A$1:C$4500,3,0)</f>
        <v>16.88</v>
      </c>
      <c r="K4224" s="38"/>
      <c r="L4224" s="38"/>
    </row>
    <row r="4225" spans="1:12" x14ac:dyDescent="0.25">
      <c r="A4225" s="31">
        <v>44193</v>
      </c>
      <c r="B4225">
        <v>21.7</v>
      </c>
      <c r="C4225">
        <v>25.15</v>
      </c>
      <c r="D4225">
        <v>29.038900000000002</v>
      </c>
      <c r="E4225">
        <v>24.4345</v>
      </c>
      <c r="F4225">
        <v>19152.450715999999</v>
      </c>
      <c r="G4225">
        <v>16117.441895</v>
      </c>
      <c r="H4225" s="38">
        <f>(1/(1-91/360*VLOOKUP($A4225,Tbills!$B$4:$C$974,2,1)/100))^((1)/91)-1</f>
        <v>2.5002875438939753E-6</v>
      </c>
      <c r="I4225" s="40">
        <f t="shared" si="65"/>
        <v>16.77698188357585</v>
      </c>
      <c r="J4225" s="38">
        <f>VLOOKUP(A4225,'VXX-IV'!A$1:C$4500,3,0)</f>
        <v>16.79</v>
      </c>
      <c r="K4225" s="38"/>
      <c r="L4225" s="38"/>
    </row>
    <row r="4226" spans="1:12"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40">
        <f t="shared" si="65"/>
        <v>17.405660339547474</v>
      </c>
      <c r="J4226" s="38">
        <f>VLOOKUP(A4226,'VXX-IV'!A$1:C$4500,3,0)</f>
        <v>17.420000000000002</v>
      </c>
      <c r="K4226" s="38"/>
      <c r="L4226" s="38"/>
    </row>
    <row r="4227" spans="1:12"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40">
        <f t="shared" si="65"/>
        <v>16.795401587008769</v>
      </c>
      <c r="J4227" s="38">
        <f>VLOOKUP(A4227,'VXX-IV'!A$1:C$4500,3,0)</f>
        <v>16.809999999999999</v>
      </c>
      <c r="K4227" s="38"/>
      <c r="L4227" s="38"/>
    </row>
    <row r="4228" spans="1:12"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40">
        <f t="shared" si="65"/>
        <v>16.779509711785725</v>
      </c>
      <c r="J4228" s="38">
        <f>VLOOKUP(A4228,'VXX-IV'!A$1:C$4500,3,0)</f>
        <v>16.8</v>
      </c>
      <c r="K4228" s="38"/>
      <c r="L4228" s="38"/>
    </row>
    <row r="4229" spans="1:12"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40">
        <f t="shared" si="65"/>
        <v>18.191827831554999</v>
      </c>
      <c r="J4229" s="38">
        <f>VLOOKUP(A4229,'VXX-IV'!A$1:C$4500,3,0)</f>
        <v>18.21</v>
      </c>
      <c r="K4229" s="38"/>
      <c r="L4229" s="38"/>
    </row>
    <row r="4230" spans="1:12" x14ac:dyDescent="0.25">
      <c r="A4230" s="31">
        <v>44201</v>
      </c>
      <c r="B4230">
        <v>25.34</v>
      </c>
      <c r="C4230">
        <v>27.25</v>
      </c>
      <c r="D4230">
        <v>30.535</v>
      </c>
      <c r="E4230">
        <v>25.692799999999998</v>
      </c>
      <c r="F4230">
        <v>19447.987843999999</v>
      </c>
      <c r="G4230">
        <v>16365.811771999999</v>
      </c>
      <c r="H4230" s="38">
        <f>(1/(1-91/360*VLOOKUP($A4230,Tbills!$B$4:$C$974,2,1)/100))^((1)/91)-1</f>
        <v>2.639221485134513E-6</v>
      </c>
      <c r="I4230" s="40">
        <f t="shared" si="65"/>
        <v>17.63790018396795</v>
      </c>
      <c r="J4230" s="38">
        <f>VLOOKUP(A4230,'VXX-IV'!A$1:C$4500,3,0)</f>
        <v>17.649999999999999</v>
      </c>
      <c r="K4230" s="38"/>
      <c r="L4230" s="38"/>
    </row>
    <row r="4231" spans="1:12" x14ac:dyDescent="0.25">
      <c r="A4231" s="31">
        <v>44202</v>
      </c>
      <c r="B4231">
        <v>25.07</v>
      </c>
      <c r="C4231">
        <v>26.79</v>
      </c>
      <c r="D4231">
        <v>30.334700000000002</v>
      </c>
      <c r="E4231">
        <v>25.5242</v>
      </c>
      <c r="F4231">
        <v>19267.326658999998</v>
      </c>
      <c r="G4231">
        <v>16213.739126</v>
      </c>
      <c r="H4231" s="38">
        <f>(1/(1-91/360*VLOOKUP($A4231,Tbills!$B$4:$C$974,2,1)/100))^((1)/91)-1</f>
        <v>2.639221485134513E-6</v>
      </c>
      <c r="I4231" s="40">
        <f t="shared" si="65"/>
        <v>17.521773850328348</v>
      </c>
      <c r="J4231" s="38">
        <f>VLOOKUP(A4231,'VXX-IV'!A$1:C$4500,3,0)</f>
        <v>17.54</v>
      </c>
      <c r="K4231" s="38"/>
      <c r="L4231" s="38"/>
    </row>
    <row r="4232" spans="1:12"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40">
        <f t="shared" si="65"/>
        <v>16.492639604626167</v>
      </c>
      <c r="J4232" s="38">
        <f>VLOOKUP(A4232,'VXX-IV'!A$1:C$4500,3,0)</f>
        <v>16.510000000000002</v>
      </c>
      <c r="K4232" s="38"/>
      <c r="L4232" s="38"/>
    </row>
    <row r="4233" spans="1:12" x14ac:dyDescent="0.25">
      <c r="A4233" s="31">
        <v>44204</v>
      </c>
      <c r="B4233">
        <v>21.56</v>
      </c>
      <c r="C4233">
        <v>24.9</v>
      </c>
      <c r="D4233">
        <v>28.2667</v>
      </c>
      <c r="E4233">
        <v>23.783999999999999</v>
      </c>
      <c r="F4233">
        <v>19006.155703</v>
      </c>
      <c r="G4233">
        <v>15993.877145</v>
      </c>
      <c r="H4233" s="38">
        <f>(1/(1-91/360*VLOOKUP($A4233,Tbills!$B$4:$C$974,2,1)/100))^((1)/91)-1</f>
        <v>2.5002875438939753E-6</v>
      </c>
      <c r="I4233" s="40">
        <f t="shared" si="65"/>
        <v>16.326470071431181</v>
      </c>
      <c r="J4233" s="38">
        <f>VLOOKUP(A4233,'VXX-IV'!A$1:C$4500,3,0)</f>
        <v>16.34</v>
      </c>
      <c r="K4233" s="38"/>
      <c r="L4233" s="38"/>
    </row>
    <row r="4234" spans="1:12" x14ac:dyDescent="0.25">
      <c r="A4234" s="31">
        <v>44207</v>
      </c>
      <c r="B4234">
        <v>24.08</v>
      </c>
      <c r="C4234">
        <v>26.7</v>
      </c>
      <c r="D4234">
        <v>29.950700000000001</v>
      </c>
      <c r="E4234">
        <v>25.200700000000001</v>
      </c>
      <c r="F4234">
        <v>19683.701913000001</v>
      </c>
      <c r="G4234">
        <v>16563.91934</v>
      </c>
      <c r="H4234" s="38">
        <f>(1/(1-91/360*VLOOKUP($A4234,Tbills!$B$4:$C$974,2,1)/100))^((1)/91)-1</f>
        <v>2.5002875438939753E-6</v>
      </c>
      <c r="I4234" s="40">
        <f t="shared" ref="I4234:I4297" si="66">I4233*$D4234/$D4233*(1-I$1)^($A4234-$A4233)</f>
        <v>17.29786066803609</v>
      </c>
      <c r="J4234" s="38">
        <f>VLOOKUP(A4234,'VXX-IV'!A$1:C$4500,3,0)</f>
        <v>17.309999999999999</v>
      </c>
      <c r="K4234" s="38"/>
      <c r="L4234" s="38"/>
    </row>
    <row r="4235" spans="1:12" x14ac:dyDescent="0.25">
      <c r="A4235" s="31">
        <v>44208</v>
      </c>
      <c r="B4235">
        <v>23.33</v>
      </c>
      <c r="C4235">
        <v>26.2</v>
      </c>
      <c r="D4235">
        <v>28.9742</v>
      </c>
      <c r="E4235">
        <v>24.379000000000001</v>
      </c>
      <c r="F4235">
        <v>19478.492596</v>
      </c>
      <c r="G4235">
        <v>16391.193407999999</v>
      </c>
      <c r="H4235" s="38">
        <f>(1/(1-91/360*VLOOKUP($A4235,Tbills!$B$4:$C$974,2,1)/100))^((1)/91)-1</f>
        <v>2.5002875438939753E-6</v>
      </c>
      <c r="I4235" s="40">
        <f t="shared" si="66"/>
        <v>16.733480477241571</v>
      </c>
      <c r="J4235" s="38">
        <f>VLOOKUP(A4235,'VXX-IV'!A$1:C$4500,3,0)</f>
        <v>16.75</v>
      </c>
      <c r="K4235" s="38"/>
      <c r="L4235" s="38"/>
    </row>
    <row r="4236" spans="1:12" x14ac:dyDescent="0.25">
      <c r="A4236" s="31">
        <v>44209</v>
      </c>
      <c r="B4236">
        <v>22.21</v>
      </c>
      <c r="C4236">
        <v>25.55</v>
      </c>
      <c r="D4236">
        <v>28.5062</v>
      </c>
      <c r="E4236">
        <v>23.985199999999999</v>
      </c>
      <c r="F4236">
        <v>19345.084538999999</v>
      </c>
      <c r="G4236">
        <v>16278.889257999999</v>
      </c>
      <c r="H4236" s="38">
        <f>(1/(1-91/360*VLOOKUP($A4236,Tbills!$B$4:$C$974,2,1)/100))^((1)/91)-1</f>
        <v>2.5002875438939753E-6</v>
      </c>
      <c r="I4236" s="40">
        <f t="shared" si="66"/>
        <v>16.462794832223331</v>
      </c>
      <c r="J4236" s="38">
        <f>VLOOKUP(A4236,'VXX-IV'!A$1:C$4500,3,0)</f>
        <v>16.48</v>
      </c>
      <c r="K4236" s="38"/>
      <c r="L4236" s="38"/>
    </row>
    <row r="4237" spans="1:12" x14ac:dyDescent="0.25">
      <c r="A4237" s="31">
        <v>44210</v>
      </c>
      <c r="B4237">
        <v>23.25</v>
      </c>
      <c r="C4237">
        <v>26.32</v>
      </c>
      <c r="D4237">
        <v>28.833500000000001</v>
      </c>
      <c r="E4237">
        <v>24.2605</v>
      </c>
      <c r="F4237">
        <v>19716.758533</v>
      </c>
      <c r="G4237">
        <v>16591.612234</v>
      </c>
      <c r="H4237" s="38">
        <f>(1/(1-91/360*VLOOKUP($A4237,Tbills!$B$4:$C$974,2,1)/100))^((1)/91)-1</f>
        <v>2.5002875438939753E-6</v>
      </c>
      <c r="I4237" s="40">
        <f t="shared" si="66"/>
        <v>16.651409882972729</v>
      </c>
      <c r="J4237" s="38">
        <f>VLOOKUP(A4237,'VXX-IV'!A$1:C$4500,3,0)</f>
        <v>16.670000000000002</v>
      </c>
      <c r="K4237" s="38"/>
      <c r="L4237" s="38"/>
    </row>
    <row r="4238" spans="1:12" x14ac:dyDescent="0.25">
      <c r="A4238" s="31">
        <v>44211</v>
      </c>
      <c r="B4238">
        <v>24.34</v>
      </c>
      <c r="C4238">
        <v>27.26</v>
      </c>
      <c r="D4238">
        <v>29.574200000000001</v>
      </c>
      <c r="E4238">
        <v>24.883600000000001</v>
      </c>
      <c r="F4238">
        <v>20014.087835999999</v>
      </c>
      <c r="G4238">
        <v>16841.772754000001</v>
      </c>
      <c r="H4238" s="38">
        <f>(1/(1-91/360*VLOOKUP($A4238,Tbills!$B$4:$C$974,2,1)/100))^((1)/91)-1</f>
        <v>2.5002875438939753E-6</v>
      </c>
      <c r="I4238" s="40">
        <f t="shared" si="66"/>
        <v>17.078749316740502</v>
      </c>
      <c r="J4238" s="38">
        <f>VLOOKUP(A4238,'VXX-IV'!A$1:C$4500,3,0)</f>
        <v>17.09</v>
      </c>
      <c r="K4238" s="38"/>
      <c r="L4238" s="38"/>
    </row>
    <row r="4239" spans="1:12" x14ac:dyDescent="0.25">
      <c r="A4239" s="31">
        <v>44215</v>
      </c>
      <c r="B4239">
        <v>23.24</v>
      </c>
      <c r="C4239">
        <v>26.69</v>
      </c>
      <c r="D4239">
        <v>28.727699999999999</v>
      </c>
      <c r="E4239">
        <v>24.171099999999999</v>
      </c>
      <c r="F4239">
        <v>19947.010444</v>
      </c>
      <c r="G4239">
        <v>16785.158965999999</v>
      </c>
      <c r="H4239" s="38">
        <f>(1/(1-91/360*VLOOKUP($A4239,Tbills!$B$4:$C$974,2,1)/100))^((1)/91)-1</f>
        <v>2.5002875438939753E-6</v>
      </c>
      <c r="I4239" s="40">
        <f t="shared" si="66"/>
        <v>16.588287593867054</v>
      </c>
      <c r="J4239" s="38">
        <f>VLOOKUP(A4239,'VXX-IV'!A$1:C$4500,3,0)</f>
        <v>16.600000000000001</v>
      </c>
      <c r="K4239" s="38"/>
      <c r="L4239" s="38"/>
    </row>
    <row r="4240" spans="1:12" x14ac:dyDescent="0.25">
      <c r="A4240" s="31">
        <v>44216</v>
      </c>
      <c r="B4240">
        <v>21.58</v>
      </c>
      <c r="C4240">
        <v>25.72</v>
      </c>
      <c r="D4240">
        <v>28.215299999999999</v>
      </c>
      <c r="E4240">
        <v>23.739899999999999</v>
      </c>
      <c r="F4240">
        <v>19922.289115</v>
      </c>
      <c r="G4240">
        <v>16764.314310000002</v>
      </c>
      <c r="H4240" s="38">
        <f>(1/(1-91/360*VLOOKUP($A4240,Tbills!$B$4:$C$974,2,1)/100))^((1)/91)-1</f>
        <v>2.5002875438939753E-6</v>
      </c>
      <c r="I4240" s="40">
        <f t="shared" si="66"/>
        <v>16.292014271223803</v>
      </c>
      <c r="J4240" s="38">
        <f>VLOOKUP(A4240,'VXX-IV'!A$1:C$4500,3,0)</f>
        <v>16.309999999999999</v>
      </c>
      <c r="K4240" s="38"/>
      <c r="L4240" s="38"/>
    </row>
    <row r="4241" spans="1:12" x14ac:dyDescent="0.25">
      <c r="A4241" s="31">
        <v>44217</v>
      </c>
      <c r="B4241">
        <v>21.32</v>
      </c>
      <c r="C4241">
        <v>25.7</v>
      </c>
      <c r="D4241">
        <v>27.9435</v>
      </c>
      <c r="E4241">
        <v>23.511199999999999</v>
      </c>
      <c r="F4241">
        <v>20110.749403000002</v>
      </c>
      <c r="G4241">
        <v>16922.858964999999</v>
      </c>
      <c r="H4241" s="38">
        <f>(1/(1-91/360*VLOOKUP($A4241,Tbills!$B$4:$C$974,2,1)/100))^((1)/91)-1</f>
        <v>2.3613553783441432E-6</v>
      </c>
      <c r="I4241" s="40">
        <f t="shared" si="66"/>
        <v>16.134678703668641</v>
      </c>
      <c r="J4241" s="38">
        <f>VLOOKUP(A4241,'VXX-IV'!A$1:C$4500,3,0)</f>
        <v>16.149999999999999</v>
      </c>
      <c r="K4241" s="38"/>
      <c r="L4241" s="38"/>
    </row>
    <row r="4242" spans="1:12" x14ac:dyDescent="0.25">
      <c r="A4242" s="31">
        <v>44218</v>
      </c>
      <c r="B4242">
        <v>21.91</v>
      </c>
      <c r="C4242">
        <v>25.99</v>
      </c>
      <c r="D4242">
        <v>28.333500000000001</v>
      </c>
      <c r="E4242">
        <v>23.839300000000001</v>
      </c>
      <c r="F4242">
        <v>20173.381196999999</v>
      </c>
      <c r="G4242">
        <v>16975.52261</v>
      </c>
      <c r="H4242" s="38">
        <f>(1/(1-91/360*VLOOKUP($A4242,Tbills!$B$4:$C$974,2,1)/100))^((1)/91)-1</f>
        <v>2.3613553783441432E-6</v>
      </c>
      <c r="I4242" s="40">
        <f t="shared" si="66"/>
        <v>16.359467212711245</v>
      </c>
      <c r="J4242" s="38">
        <f>VLOOKUP(A4242,'VXX-IV'!A$1:C$4500,3,0)</f>
        <v>16.37</v>
      </c>
      <c r="K4242" s="38"/>
      <c r="L4242" s="38"/>
    </row>
    <row r="4243" spans="1:12" x14ac:dyDescent="0.25">
      <c r="A4243" s="31">
        <v>44221</v>
      </c>
      <c r="B4243">
        <v>23.19</v>
      </c>
      <c r="C4243">
        <v>26.88</v>
      </c>
      <c r="D4243">
        <v>29.5137</v>
      </c>
      <c r="E4243">
        <v>24.832100000000001</v>
      </c>
      <c r="F4243">
        <v>20563.354197000001</v>
      </c>
      <c r="G4243">
        <v>17303.557332</v>
      </c>
      <c r="H4243" s="38">
        <f>(1/(1-91/360*VLOOKUP($A4243,Tbills!$B$4:$C$974,2,1)/100))^((1)/91)-1</f>
        <v>2.3613553783441432E-6</v>
      </c>
      <c r="I4243" s="40">
        <f t="shared" si="66"/>
        <v>17.039655852905089</v>
      </c>
      <c r="J4243" s="38">
        <f>VLOOKUP(A4243,'VXX-IV'!A$1:C$4500,3,0)</f>
        <v>17.05</v>
      </c>
      <c r="K4243" s="38"/>
      <c r="L4243" s="38"/>
    </row>
    <row r="4244" spans="1:12" x14ac:dyDescent="0.25">
      <c r="A4244" s="31">
        <v>44222</v>
      </c>
      <c r="B4244">
        <v>23.02</v>
      </c>
      <c r="C4244">
        <v>26.89</v>
      </c>
      <c r="D4244">
        <v>28.990100000000002</v>
      </c>
      <c r="E4244">
        <v>24.391500000000001</v>
      </c>
      <c r="F4244">
        <v>20626.668033999998</v>
      </c>
      <c r="G4244">
        <v>17356.79351</v>
      </c>
      <c r="H4244" s="38">
        <f>(1/(1-91/360*VLOOKUP($A4244,Tbills!$B$4:$C$974,2,1)/100))^((1)/91)-1</f>
        <v>2.3613553783441432E-6</v>
      </c>
      <c r="I4244" s="40">
        <f t="shared" si="66"/>
        <v>16.736948675264795</v>
      </c>
      <c r="J4244" s="38">
        <f>VLOOKUP(A4244,'VXX-IV'!A$1:C$4500,3,0)</f>
        <v>17.05</v>
      </c>
      <c r="K4244" s="38"/>
      <c r="L4244" s="38"/>
    </row>
    <row r="4245" spans="1:12" x14ac:dyDescent="0.25">
      <c r="A4245" s="31">
        <v>44223</v>
      </c>
      <c r="B4245">
        <v>37.21</v>
      </c>
      <c r="C4245">
        <v>35.729999999999997</v>
      </c>
      <c r="D4245">
        <v>35.223199999999999</v>
      </c>
      <c r="E4245">
        <v>29.6358</v>
      </c>
      <c r="F4245">
        <v>22013.622499000001</v>
      </c>
      <c r="G4245">
        <v>18523.837883</v>
      </c>
      <c r="H4245" s="38">
        <f>(1/(1-91/360*VLOOKUP($A4245,Tbills!$B$4:$C$974,2,1)/100))^((1)/91)-1</f>
        <v>2.3613553783441432E-6</v>
      </c>
      <c r="I4245" s="40">
        <f t="shared" si="66"/>
        <v>20.335028708577845</v>
      </c>
      <c r="J4245" s="38">
        <f>VLOOKUP(A4245,'VXX-IV'!A$1:C$4500,3,0)</f>
        <v>20.350000000000001</v>
      </c>
      <c r="K4245" s="38"/>
      <c r="L4245" s="38"/>
    </row>
    <row r="4246" spans="1:12" x14ac:dyDescent="0.25">
      <c r="A4246" s="31">
        <v>44224</v>
      </c>
      <c r="B4246">
        <v>30.21</v>
      </c>
      <c r="C4246">
        <v>31.77</v>
      </c>
      <c r="D4246">
        <v>34.1693</v>
      </c>
      <c r="E4246">
        <v>28.748999999999999</v>
      </c>
      <c r="F4246">
        <v>21631.224429999998</v>
      </c>
      <c r="G4246">
        <v>18202.017030999999</v>
      </c>
      <c r="H4246" s="38">
        <f>(1/(1-91/360*VLOOKUP($A4246,Tbills!$B$4:$C$974,2,1)/100))^((1)/91)-1</f>
        <v>2.2224249884850167E-6</v>
      </c>
      <c r="I4246" s="40">
        <f t="shared" si="66"/>
        <v>19.726111027156513</v>
      </c>
      <c r="J4246" s="38">
        <f>VLOOKUP(A4246,'VXX-IV'!A$1:C$4500,3,0)</f>
        <v>19.739999999999998</v>
      </c>
      <c r="K4246" s="38"/>
      <c r="L4246" s="38"/>
    </row>
    <row r="4247" spans="1:12" x14ac:dyDescent="0.25">
      <c r="A4247" s="31">
        <v>44225</v>
      </c>
      <c r="B4247">
        <v>33.090000000000003</v>
      </c>
      <c r="C4247">
        <v>33.880000000000003</v>
      </c>
      <c r="D4247">
        <v>36.279200000000003</v>
      </c>
      <c r="E4247">
        <v>30.524100000000001</v>
      </c>
      <c r="F4247">
        <v>22407.651966000001</v>
      </c>
      <c r="G4247">
        <v>18855.316719999999</v>
      </c>
      <c r="H4247" s="38">
        <f>(1/(1-91/360*VLOOKUP($A4247,Tbills!$B$4:$C$974,2,1)/100))^((1)/91)-1</f>
        <v>2.2224249884850167E-6</v>
      </c>
      <c r="I4247" s="40">
        <f t="shared" si="66"/>
        <v>20.943656356460988</v>
      </c>
      <c r="J4247" s="38">
        <f>VLOOKUP(A4247,'VXX-IV'!A$1:C$4500,3,0)</f>
        <v>20.96</v>
      </c>
      <c r="K4247" s="38"/>
      <c r="L4247" s="38"/>
    </row>
    <row r="4248" spans="1:12" x14ac:dyDescent="0.25">
      <c r="A4248" s="31">
        <v>44228</v>
      </c>
      <c r="B4248">
        <v>30.24</v>
      </c>
      <c r="C4248">
        <v>32.53</v>
      </c>
      <c r="D4248">
        <v>34.289000000000001</v>
      </c>
      <c r="E4248">
        <v>28.849399999999999</v>
      </c>
      <c r="F4248">
        <v>22044.669432999999</v>
      </c>
      <c r="G4248">
        <v>18549.752906999998</v>
      </c>
      <c r="H4248" s="38">
        <f>(1/(1-91/360*VLOOKUP($A4248,Tbills!$B$4:$C$974,2,1)/100))^((1)/91)-1</f>
        <v>2.2224249884850167E-6</v>
      </c>
      <c r="I4248" s="40">
        <f t="shared" si="66"/>
        <v>19.793283806472541</v>
      </c>
      <c r="J4248" s="38">
        <f>VLOOKUP(A4248,'VXX-IV'!A$1:C$4500,3,0)</f>
        <v>19.809999999999999</v>
      </c>
      <c r="K4248" s="38"/>
      <c r="L4248" s="38"/>
    </row>
    <row r="4249" spans="1:12" x14ac:dyDescent="0.25">
      <c r="A4249" s="31">
        <v>44229</v>
      </c>
      <c r="B4249">
        <v>25.56</v>
      </c>
      <c r="C4249">
        <v>29.36</v>
      </c>
      <c r="D4249">
        <v>31.457100000000001</v>
      </c>
      <c r="E4249">
        <v>26.466699999999999</v>
      </c>
      <c r="F4249">
        <v>21398.228790000001</v>
      </c>
      <c r="G4249">
        <v>18005.756408000001</v>
      </c>
      <c r="H4249" s="38">
        <f>(1/(1-91/360*VLOOKUP($A4249,Tbills!$B$4:$C$974,2,1)/100))^((1)/91)-1</f>
        <v>2.2224249884850167E-6</v>
      </c>
      <c r="I4249" s="40">
        <f t="shared" si="66"/>
        <v>18.15813018357602</v>
      </c>
      <c r="J4249" s="38">
        <f>VLOOKUP(A4249,'VXX-IV'!A$1:C$4500,3,0)</f>
        <v>18.170000000000002</v>
      </c>
      <c r="K4249" s="38"/>
      <c r="L4249" s="38"/>
    </row>
    <row r="4250" spans="1:12" x14ac:dyDescent="0.25">
      <c r="A4250" s="31">
        <v>44230</v>
      </c>
      <c r="B4250">
        <v>22.91</v>
      </c>
      <c r="C4250">
        <v>27.57</v>
      </c>
      <c r="D4250">
        <v>29.867799999999999</v>
      </c>
      <c r="E4250">
        <v>25.1294</v>
      </c>
      <c r="F4250">
        <v>20998.899308</v>
      </c>
      <c r="G4250">
        <v>17669.696553999998</v>
      </c>
      <c r="H4250" s="38">
        <f>(1/(1-91/360*VLOOKUP($A4250,Tbills!$B$4:$C$974,2,1)/100))^((1)/91)-1</f>
        <v>2.2224249884850167E-6</v>
      </c>
      <c r="I4250" s="40">
        <f t="shared" si="66"/>
        <v>17.24031065906485</v>
      </c>
      <c r="J4250" s="38">
        <f>VLOOKUP(A4250,'VXX-IV'!A$1:C$4500,3,0)</f>
        <v>17.260000000000002</v>
      </c>
      <c r="K4250" s="38"/>
      <c r="L4250" s="38"/>
    </row>
    <row r="4251" spans="1:12" x14ac:dyDescent="0.25">
      <c r="A4251" s="31">
        <v>44231</v>
      </c>
      <c r="B4251">
        <v>21.77</v>
      </c>
      <c r="C4251">
        <v>26.79</v>
      </c>
      <c r="D4251">
        <v>28.557400000000001</v>
      </c>
      <c r="E4251">
        <v>24.026900000000001</v>
      </c>
      <c r="F4251">
        <v>20871.870299999999</v>
      </c>
      <c r="G4251">
        <v>17562.767681000001</v>
      </c>
      <c r="H4251" s="38">
        <f>(1/(1-91/360*VLOOKUP($A4251,Tbills!$B$4:$C$974,2,1)/100))^((1)/91)-1</f>
        <v>1.8057543815785948E-6</v>
      </c>
      <c r="I4251" s="40">
        <f t="shared" si="66"/>
        <v>16.483518794497471</v>
      </c>
      <c r="J4251" s="38">
        <f>VLOOKUP(A4251,'VXX-IV'!A$1:C$4500,3,0)</f>
        <v>16.5</v>
      </c>
      <c r="K4251" s="38"/>
      <c r="L4251" s="38"/>
    </row>
    <row r="4252" spans="1:12" x14ac:dyDescent="0.25">
      <c r="A4252" s="31">
        <v>44232</v>
      </c>
      <c r="B4252">
        <v>20.87</v>
      </c>
      <c r="C4252">
        <v>26.52</v>
      </c>
      <c r="D4252">
        <v>28.439599999999999</v>
      </c>
      <c r="E4252">
        <v>23.927800000000001</v>
      </c>
      <c r="F4252">
        <v>20936.231145000002</v>
      </c>
      <c r="G4252">
        <v>17616.892808000001</v>
      </c>
      <c r="H4252" s="38">
        <f>(1/(1-91/360*VLOOKUP($A4252,Tbills!$B$4:$C$974,2,1)/100))^((1)/91)-1</f>
        <v>1.8057543815785948E-6</v>
      </c>
      <c r="I4252" s="40">
        <f t="shared" si="66"/>
        <v>16.415123592057427</v>
      </c>
      <c r="J4252" s="38">
        <f>VLOOKUP(A4252,'VXX-IV'!A$1:C$4500,3,0)</f>
        <v>16.43</v>
      </c>
      <c r="K4252" s="38"/>
      <c r="L4252" s="38"/>
    </row>
    <row r="4253" spans="1:12" x14ac:dyDescent="0.25">
      <c r="A4253" s="31">
        <v>44235</v>
      </c>
      <c r="B4253">
        <v>21.24</v>
      </c>
      <c r="C4253">
        <v>26.65</v>
      </c>
      <c r="D4253">
        <v>28.272300000000001</v>
      </c>
      <c r="E4253">
        <v>23.786899999999999</v>
      </c>
      <c r="F4253">
        <v>21020.675856999998</v>
      </c>
      <c r="G4253">
        <v>17687.853783999999</v>
      </c>
      <c r="H4253" s="38">
        <f>(1/(1-91/360*VLOOKUP($A4253,Tbills!$B$4:$C$974,2,1)/100))^((1)/91)-1</f>
        <v>1.8057543815785948E-6</v>
      </c>
      <c r="I4253" s="40">
        <f t="shared" si="66"/>
        <v>16.317365603483715</v>
      </c>
      <c r="J4253" s="38">
        <f>VLOOKUP(A4253,'VXX-IV'!A$1:C$4500,3,0)</f>
        <v>16.329999999999998</v>
      </c>
      <c r="K4253" s="38"/>
      <c r="L4253" s="38"/>
    </row>
    <row r="4254" spans="1:12" x14ac:dyDescent="0.25">
      <c r="A4254" s="31">
        <v>44236</v>
      </c>
      <c r="B4254">
        <v>21.63</v>
      </c>
      <c r="C4254">
        <v>27.11</v>
      </c>
      <c r="D4254">
        <v>28.3445</v>
      </c>
      <c r="E4254">
        <v>23.8476</v>
      </c>
      <c r="F4254">
        <v>21251.123167000002</v>
      </c>
      <c r="G4254">
        <v>17881.731800000001</v>
      </c>
      <c r="H4254" s="38">
        <f>(1/(1-91/360*VLOOKUP($A4254,Tbills!$B$4:$C$974,2,1)/100))^((1)/91)-1</f>
        <v>1.8057543815785948E-6</v>
      </c>
      <c r="I4254" s="40">
        <f t="shared" si="66"/>
        <v>16.358636961482308</v>
      </c>
      <c r="J4254" s="38">
        <f>VLOOKUP(A4254,'VXX-IV'!A$1:C$4500,3,0)</f>
        <v>16.329999999999998</v>
      </c>
      <c r="K4254" s="38"/>
      <c r="L4254" s="38"/>
    </row>
    <row r="4255" spans="1:12" x14ac:dyDescent="0.25">
      <c r="A4255" s="31">
        <v>44237</v>
      </c>
      <c r="B4255">
        <v>21.99</v>
      </c>
      <c r="C4255">
        <v>27.49</v>
      </c>
      <c r="D4255">
        <v>28.8687</v>
      </c>
      <c r="E4255">
        <v>24.288599999999999</v>
      </c>
      <c r="F4255">
        <v>21655.206316</v>
      </c>
      <c r="G4255">
        <v>18221.714785</v>
      </c>
      <c r="H4255" s="38">
        <f>(1/(1-91/360*VLOOKUP($A4255,Tbills!$B$4:$C$974,2,1)/100))^((1)/91)-1</f>
        <v>1.8057543815785948E-6</v>
      </c>
      <c r="I4255" s="40">
        <f t="shared" si="66"/>
        <v>16.660765497714863</v>
      </c>
      <c r="J4255" s="38">
        <f>VLOOKUP(A4255,'VXX-IV'!A$1:C$4500,3,0)</f>
        <v>16.68</v>
      </c>
      <c r="K4255" s="38"/>
      <c r="L4255" s="38"/>
    </row>
    <row r="4256" spans="1:12" x14ac:dyDescent="0.25">
      <c r="A4256" s="31">
        <v>44238</v>
      </c>
      <c r="B4256">
        <v>21.25</v>
      </c>
      <c r="C4256">
        <v>27.22</v>
      </c>
      <c r="D4256">
        <v>28.1526</v>
      </c>
      <c r="E4256">
        <v>23.6861</v>
      </c>
      <c r="F4256">
        <v>21606.769862000001</v>
      </c>
      <c r="G4256">
        <v>18180.925157999998</v>
      </c>
      <c r="H4256" s="38">
        <f>(1/(1-91/360*VLOOKUP($A4256,Tbills!$B$4:$C$974,2,1)/100))^((1)/91)-1</f>
        <v>9.7224128259298936E-7</v>
      </c>
      <c r="I4256" s="40">
        <f t="shared" si="66"/>
        <v>16.247092172177091</v>
      </c>
      <c r="J4256" s="38">
        <f>VLOOKUP(A4256,'VXX-IV'!A$1:C$4500,3,0)</f>
        <v>16.260000000000002</v>
      </c>
      <c r="K4256" s="38"/>
      <c r="L4256" s="38"/>
    </row>
    <row r="4257" spans="1:12" x14ac:dyDescent="0.25">
      <c r="A4257" s="31">
        <v>44239</v>
      </c>
      <c r="B4257">
        <v>19.97</v>
      </c>
      <c r="C4257">
        <v>26.5</v>
      </c>
      <c r="D4257">
        <v>27.220800000000001</v>
      </c>
      <c r="E4257">
        <v>22.902100000000001</v>
      </c>
      <c r="F4257">
        <v>21619.206356999999</v>
      </c>
      <c r="G4257">
        <v>18191.372117999999</v>
      </c>
      <c r="H4257" s="38">
        <f>(1/(1-91/360*VLOOKUP($A4257,Tbills!$B$4:$C$974,2,1)/100))^((1)/91)-1</f>
        <v>9.7224128259298936E-7</v>
      </c>
      <c r="I4257" s="40">
        <f t="shared" si="66"/>
        <v>15.708959838684512</v>
      </c>
      <c r="J4257" s="38">
        <f>VLOOKUP(A4257,'VXX-IV'!A$1:C$4500,3,0)</f>
        <v>15.72</v>
      </c>
      <c r="K4257" s="38"/>
      <c r="L4257" s="38"/>
    </row>
    <row r="4258" spans="1:12" x14ac:dyDescent="0.25">
      <c r="A4258" s="31">
        <v>44243</v>
      </c>
      <c r="B4258">
        <v>21.46</v>
      </c>
      <c r="C4258">
        <v>27.55</v>
      </c>
      <c r="D4258">
        <v>27.4618</v>
      </c>
      <c r="E4258">
        <v>23.104800000000001</v>
      </c>
      <c r="F4258">
        <v>21872.904352000001</v>
      </c>
      <c r="G4258">
        <v>18404.774270000002</v>
      </c>
      <c r="H4258" s="38">
        <f>(1/(1-91/360*VLOOKUP($A4258,Tbills!$B$4:$C$974,2,1)/100))^((1)/91)-1</f>
        <v>9.7224128259298936E-7</v>
      </c>
      <c r="I4258" s="40">
        <f t="shared" si="66"/>
        <v>15.846493818054922</v>
      </c>
      <c r="J4258" s="38">
        <f>VLOOKUP(A4258,'VXX-IV'!A$1:C$4500,3,0)</f>
        <v>15.86</v>
      </c>
      <c r="K4258" s="38"/>
      <c r="L4258" s="38"/>
    </row>
    <row r="4259" spans="1:12" x14ac:dyDescent="0.25">
      <c r="A4259" s="31">
        <v>44244</v>
      </c>
      <c r="B4259">
        <v>21.5</v>
      </c>
      <c r="C4259">
        <v>27.52</v>
      </c>
      <c r="D4259">
        <v>26.91</v>
      </c>
      <c r="E4259">
        <v>22.640499999999999</v>
      </c>
      <c r="F4259">
        <v>21942.768190999999</v>
      </c>
      <c r="G4259">
        <v>18463.542724999999</v>
      </c>
      <c r="H4259" s="38">
        <f>(1/(1-91/360*VLOOKUP($A4259,Tbills!$B$4:$C$974,2,1)/100))^((1)/91)-1</f>
        <v>9.7224128259298936E-7</v>
      </c>
      <c r="I4259" s="40">
        <f t="shared" si="66"/>
        <v>15.527705787036002</v>
      </c>
      <c r="J4259" s="38">
        <f>VLOOKUP(A4259,'VXX-IV'!A$1:C$4500,3,0)</f>
        <v>15.54</v>
      </c>
      <c r="K4259" s="38"/>
      <c r="L4259" s="38"/>
    </row>
    <row r="4260" spans="1:12" x14ac:dyDescent="0.25">
      <c r="A4260" s="31">
        <v>44245</v>
      </c>
      <c r="B4260">
        <v>22.49</v>
      </c>
      <c r="C4260">
        <v>27.86</v>
      </c>
      <c r="D4260">
        <v>27.1158</v>
      </c>
      <c r="E4260">
        <v>22.813600000000001</v>
      </c>
      <c r="F4260">
        <v>22077.441741999999</v>
      </c>
      <c r="G4260">
        <v>18576.844607999999</v>
      </c>
      <c r="H4260" s="38">
        <f>(1/(1-91/360*VLOOKUP($A4260,Tbills!$B$4:$C$974,2,1)/100))^((1)/91)-1</f>
        <v>1.1111556939003009E-6</v>
      </c>
      <c r="I4260" s="40">
        <f t="shared" si="66"/>
        <v>15.646075732998957</v>
      </c>
      <c r="J4260" s="38">
        <f>VLOOKUP(A4260,'VXX-IV'!A$1:C$4500,3,0)</f>
        <v>15.66</v>
      </c>
      <c r="K4260" s="38"/>
      <c r="L4260" s="38"/>
    </row>
    <row r="4261" spans="1:12" x14ac:dyDescent="0.25">
      <c r="A4261" s="31">
        <v>44246</v>
      </c>
      <c r="B4261">
        <v>22.05</v>
      </c>
      <c r="C4261">
        <v>27.09</v>
      </c>
      <c r="D4261">
        <v>26.098500000000001</v>
      </c>
      <c r="E4261">
        <v>21.957699999999999</v>
      </c>
      <c r="F4261">
        <v>21955.156330999998</v>
      </c>
      <c r="G4261">
        <v>18473.928119</v>
      </c>
      <c r="H4261" s="38">
        <f>(1/(1-91/360*VLOOKUP($A4261,Tbills!$B$4:$C$974,2,1)/100))^((1)/91)-1</f>
        <v>1.1111556939003009E-6</v>
      </c>
      <c r="I4261" s="40">
        <f t="shared" si="66"/>
        <v>15.058716717038537</v>
      </c>
      <c r="J4261" s="38">
        <f>VLOOKUP(A4261,'VXX-IV'!A$1:C$4500,3,0)</f>
        <v>15.07</v>
      </c>
      <c r="K4261" s="38"/>
      <c r="L4261" s="38"/>
    </row>
    <row r="4262" spans="1:12" x14ac:dyDescent="0.25">
      <c r="A4262" s="31">
        <v>44249</v>
      </c>
      <c r="B4262">
        <v>23.45</v>
      </c>
      <c r="C4262">
        <v>27.81</v>
      </c>
      <c r="D4262">
        <v>27.186</v>
      </c>
      <c r="E4262">
        <v>22.872599999999998</v>
      </c>
      <c r="F4262">
        <v>22345.878720000001</v>
      </c>
      <c r="G4262">
        <v>18802.635652000001</v>
      </c>
      <c r="H4262" s="38">
        <f>(1/(1-91/360*VLOOKUP($A4262,Tbills!$B$4:$C$974,2,1)/100))^((1)/91)-1</f>
        <v>1.1111556939003009E-6</v>
      </c>
      <c r="I4262" s="40">
        <f t="shared" si="66"/>
        <v>15.685051880888487</v>
      </c>
      <c r="J4262" s="38">
        <f>VLOOKUP(A4262,'VXX-IV'!A$1:C$4500,3,0)</f>
        <v>15.7</v>
      </c>
      <c r="K4262" s="38"/>
      <c r="L4262" s="38"/>
    </row>
    <row r="4263" spans="1:12" x14ac:dyDescent="0.25">
      <c r="A4263" s="31">
        <v>44250</v>
      </c>
      <c r="B4263">
        <v>23.11</v>
      </c>
      <c r="C4263">
        <v>27.12</v>
      </c>
      <c r="D4263">
        <v>26.067</v>
      </c>
      <c r="E4263">
        <v>21.9312</v>
      </c>
      <c r="F4263">
        <v>21963.072832000002</v>
      </c>
      <c r="G4263">
        <v>18480.507953</v>
      </c>
      <c r="H4263" s="38">
        <f>(1/(1-91/360*VLOOKUP($A4263,Tbills!$B$4:$C$974,2,1)/100))^((1)/91)-1</f>
        <v>1.1111556939003009E-6</v>
      </c>
      <c r="I4263" s="40">
        <f t="shared" si="66"/>
        <v>15.039074444982985</v>
      </c>
      <c r="J4263" s="38">
        <f>VLOOKUP(A4263,'VXX-IV'!A$1:C$4500,3,0)</f>
        <v>15.05</v>
      </c>
      <c r="K4263" s="38"/>
      <c r="L4263" s="38"/>
    </row>
    <row r="4264" spans="1:12" x14ac:dyDescent="0.25">
      <c r="A4264" s="31">
        <v>44251</v>
      </c>
      <c r="B4264">
        <v>21.34</v>
      </c>
      <c r="C4264">
        <v>25.89</v>
      </c>
      <c r="D4264">
        <v>25.035</v>
      </c>
      <c r="E4264">
        <v>21.062899999999999</v>
      </c>
      <c r="F4264">
        <v>21379.404027</v>
      </c>
      <c r="G4264">
        <v>17989.367797999999</v>
      </c>
      <c r="H4264" s="38">
        <f>(1/(1-91/360*VLOOKUP($A4264,Tbills!$B$4:$C$974,2,1)/100))^((1)/91)-1</f>
        <v>1.1111556939003009E-6</v>
      </c>
      <c r="I4264" s="40">
        <f t="shared" si="66"/>
        <v>14.443320989774895</v>
      </c>
      <c r="J4264" s="38">
        <f>VLOOKUP(A4264,'VXX-IV'!A$1:C$4500,3,0)</f>
        <v>14.46</v>
      </c>
      <c r="K4264" s="38"/>
      <c r="L4264" s="38"/>
    </row>
    <row r="4265" spans="1:12" x14ac:dyDescent="0.25">
      <c r="A4265" s="31">
        <v>44252</v>
      </c>
      <c r="B4265">
        <v>28.89</v>
      </c>
      <c r="C4265">
        <v>30.24</v>
      </c>
      <c r="D4265">
        <v>29.0853</v>
      </c>
      <c r="E4265">
        <v>24.470500000000001</v>
      </c>
      <c r="F4265">
        <v>22098.18895</v>
      </c>
      <c r="G4265">
        <v>18594.158230000001</v>
      </c>
      <c r="H4265" s="38">
        <f>(1/(1-91/360*VLOOKUP($A4265,Tbills!$B$4:$C$974,2,1)/100))^((1)/91)-1</f>
        <v>8.3332864653229421E-7</v>
      </c>
      <c r="I4265" s="40">
        <f t="shared" si="66"/>
        <v>16.779631744931336</v>
      </c>
      <c r="J4265" s="38">
        <f>VLOOKUP(A4265,'VXX-IV'!A$1:C$4500,3,0)</f>
        <v>16.79</v>
      </c>
      <c r="K4265" s="38"/>
      <c r="L4265" s="38"/>
    </row>
    <row r="4266" spans="1:12" x14ac:dyDescent="0.25">
      <c r="A4266" s="31">
        <v>44253</v>
      </c>
      <c r="B4266">
        <v>27.95</v>
      </c>
      <c r="C4266">
        <v>29.6</v>
      </c>
      <c r="D4266">
        <v>27.613900000000001</v>
      </c>
      <c r="E4266">
        <v>23.232600000000001</v>
      </c>
      <c r="F4266">
        <v>21714.878969000001</v>
      </c>
      <c r="G4266">
        <v>18271.612846</v>
      </c>
      <c r="H4266" s="38">
        <f>(1/(1-91/360*VLOOKUP($A4266,Tbills!$B$4:$C$974,2,1)/100))^((1)/91)-1</f>
        <v>8.3332864653229421E-7</v>
      </c>
      <c r="I4266" s="40">
        <f t="shared" si="66"/>
        <v>15.930376337596902</v>
      </c>
      <c r="J4266" s="38">
        <f>VLOOKUP(A4266,'VXX-IV'!A$1:C$4500,3,0)</f>
        <v>15.95</v>
      </c>
      <c r="K4266" s="38"/>
      <c r="L4266" s="38"/>
    </row>
    <row r="4267" spans="1:12" x14ac:dyDescent="0.25">
      <c r="A4267" s="31">
        <v>44256</v>
      </c>
      <c r="B4267">
        <v>23.35</v>
      </c>
      <c r="C4267">
        <v>26.78</v>
      </c>
      <c r="D4267">
        <v>25.786999999999999</v>
      </c>
      <c r="E4267">
        <v>21.695499999999999</v>
      </c>
      <c r="F4267">
        <v>21050.910134000002</v>
      </c>
      <c r="G4267">
        <v>17712.881967000001</v>
      </c>
      <c r="H4267" s="38">
        <f>(1/(1-91/360*VLOOKUP($A4267,Tbills!$B$4:$C$974,2,1)/100))^((1)/91)-1</f>
        <v>8.3332864653229421E-7</v>
      </c>
      <c r="I4267" s="40">
        <f t="shared" si="66"/>
        <v>14.875354995006351</v>
      </c>
      <c r="J4267" s="38">
        <f>VLOOKUP(A4267,'VXX-IV'!A$1:C$4500,3,0)</f>
        <v>14.89</v>
      </c>
      <c r="K4267" s="38"/>
      <c r="L4267" s="38"/>
    </row>
    <row r="4268" spans="1:12" x14ac:dyDescent="0.25">
      <c r="A4268" s="31">
        <v>44257</v>
      </c>
      <c r="B4268">
        <v>24.1</v>
      </c>
      <c r="C4268">
        <v>27.16</v>
      </c>
      <c r="D4268">
        <v>25.9282</v>
      </c>
      <c r="E4268">
        <v>21.814299999999999</v>
      </c>
      <c r="F4268">
        <v>21429.597024999999</v>
      </c>
      <c r="G4268">
        <v>18031.505980000002</v>
      </c>
      <c r="H4268" s="38">
        <f>(1/(1-91/360*VLOOKUP($A4268,Tbills!$B$4:$C$974,2,1)/100))^((1)/91)-1</f>
        <v>8.3332864653229421E-7</v>
      </c>
      <c r="I4268" s="40">
        <f t="shared" si="66"/>
        <v>14.956442194007669</v>
      </c>
      <c r="J4268" s="38">
        <f>VLOOKUP(A4268,'VXX-IV'!A$1:C$4500,3,0)</f>
        <v>14.97</v>
      </c>
      <c r="K4268" s="38"/>
      <c r="L4268" s="38"/>
    </row>
    <row r="4269" spans="1:12" x14ac:dyDescent="0.25">
      <c r="A4269" s="31">
        <v>44258</v>
      </c>
      <c r="B4269">
        <v>26.67</v>
      </c>
      <c r="C4269">
        <v>28.79</v>
      </c>
      <c r="D4269">
        <v>27.045000000000002</v>
      </c>
      <c r="E4269">
        <v>22.753900000000002</v>
      </c>
      <c r="F4269">
        <v>21653.874494</v>
      </c>
      <c r="G4269">
        <v>18220.204745999999</v>
      </c>
      <c r="H4269" s="38">
        <f>(1/(1-91/360*VLOOKUP($A4269,Tbills!$B$4:$C$974,2,1)/100))^((1)/91)-1</f>
        <v>8.3332864653229421E-7</v>
      </c>
      <c r="I4269" s="40">
        <f t="shared" si="66"/>
        <v>15.600277537966845</v>
      </c>
      <c r="J4269" s="38">
        <f>VLOOKUP(A4269,'VXX-IV'!A$1:C$4500,3,0)</f>
        <v>15.61</v>
      </c>
      <c r="K4269" s="38"/>
      <c r="L4269" s="38"/>
    </row>
    <row r="4270" spans="1:12" x14ac:dyDescent="0.25">
      <c r="A4270" s="31">
        <v>44259</v>
      </c>
      <c r="B4270">
        <v>28.57</v>
      </c>
      <c r="C4270">
        <v>30.08</v>
      </c>
      <c r="D4270">
        <v>28.238600000000002</v>
      </c>
      <c r="E4270">
        <v>23.758099999999999</v>
      </c>
      <c r="F4270">
        <v>22024.294352000001</v>
      </c>
      <c r="G4270">
        <v>18531.87169</v>
      </c>
      <c r="H4270" s="38">
        <f>(1/(1-91/360*VLOOKUP($A4270,Tbills!$B$4:$C$974,2,1)/100))^((1)/91)-1</f>
        <v>1.1111556939003009E-6</v>
      </c>
      <c r="I4270" s="40">
        <f t="shared" si="66"/>
        <v>16.288380683796849</v>
      </c>
      <c r="J4270" s="38">
        <f>VLOOKUP(A4270,'VXX-IV'!A$1:C$4500,3,0)</f>
        <v>16.3</v>
      </c>
      <c r="K4270" s="38"/>
      <c r="L4270" s="38"/>
    </row>
    <row r="4271" spans="1:12" x14ac:dyDescent="0.25">
      <c r="A4271" s="31">
        <v>44260</v>
      </c>
      <c r="B4271">
        <v>24.66</v>
      </c>
      <c r="C4271">
        <v>27.89</v>
      </c>
      <c r="D4271">
        <v>26.225000000000001</v>
      </c>
      <c r="E4271">
        <v>22.064</v>
      </c>
      <c r="F4271">
        <v>21215.691383000001</v>
      </c>
      <c r="G4271">
        <v>17851.469415</v>
      </c>
      <c r="H4271" s="38">
        <f>(1/(1-91/360*VLOOKUP($A4271,Tbills!$B$4:$C$974,2,1)/100))^((1)/91)-1</f>
        <v>1.1111556939003009E-6</v>
      </c>
      <c r="I4271" s="40">
        <f t="shared" si="66"/>
        <v>15.126541956134886</v>
      </c>
      <c r="J4271" s="38">
        <f>VLOOKUP(A4271,'VXX-IV'!A$1:C$4500,3,0)</f>
        <v>15.14</v>
      </c>
      <c r="K4271" s="38"/>
      <c r="L4271" s="38"/>
    </row>
    <row r="4272" spans="1:12" x14ac:dyDescent="0.25">
      <c r="A4272" s="31">
        <v>44263</v>
      </c>
      <c r="B4272">
        <v>25.47</v>
      </c>
      <c r="C4272">
        <v>28.13</v>
      </c>
      <c r="D4272">
        <v>26.6279</v>
      </c>
      <c r="E4272">
        <v>22.402899999999999</v>
      </c>
      <c r="F4272">
        <v>21534.658404000002</v>
      </c>
      <c r="G4272">
        <v>18119.797578999998</v>
      </c>
      <c r="H4272" s="38">
        <f>(1/(1-91/360*VLOOKUP($A4272,Tbills!$B$4:$C$974,2,1)/100))^((1)/91)-1</f>
        <v>1.1111556939003009E-6</v>
      </c>
      <c r="I4272" s="40">
        <f t="shared" si="66"/>
        <v>15.357810602505753</v>
      </c>
      <c r="J4272" s="38">
        <f>VLOOKUP(A4272,'VXX-IV'!A$1:C$4500,3,0)</f>
        <v>15.14</v>
      </c>
      <c r="K4272" s="38"/>
      <c r="L4272" s="38"/>
    </row>
    <row r="4273" spans="1:12" x14ac:dyDescent="0.25">
      <c r="A4273" s="31">
        <v>44264</v>
      </c>
      <c r="B4273">
        <v>24.03</v>
      </c>
      <c r="C4273">
        <v>27.28</v>
      </c>
      <c r="D4273">
        <v>25.5608</v>
      </c>
      <c r="E4273">
        <v>21.505099999999999</v>
      </c>
      <c r="F4273">
        <v>21407.854157000002</v>
      </c>
      <c r="G4273">
        <v>18013.081194999999</v>
      </c>
      <c r="H4273" s="38">
        <f>(1/(1-91/360*VLOOKUP($A4273,Tbills!$B$4:$C$974,2,1)/100))^((1)/91)-1</f>
        <v>1.1111556939003009E-6</v>
      </c>
      <c r="I4273" s="40">
        <f t="shared" si="66"/>
        <v>14.741994422697996</v>
      </c>
      <c r="J4273" s="38">
        <f>VLOOKUP(A4273,'VXX-IV'!A$1:C$4500,3,0)</f>
        <v>14.75</v>
      </c>
      <c r="K4273" s="38"/>
      <c r="L4273" s="38"/>
    </row>
    <row r="4274" spans="1:12" x14ac:dyDescent="0.25">
      <c r="A4274" s="31">
        <v>44265</v>
      </c>
      <c r="B4274">
        <v>22.56</v>
      </c>
      <c r="C4274">
        <v>26.68</v>
      </c>
      <c r="D4274">
        <v>25.256699999999999</v>
      </c>
      <c r="E4274">
        <v>21.249199999999998</v>
      </c>
      <c r="F4274">
        <v>21228.276639</v>
      </c>
      <c r="G4274">
        <v>17861.960354999999</v>
      </c>
      <c r="H4274" s="38">
        <f>(1/(1-91/360*VLOOKUP($A4274,Tbills!$B$4:$C$974,2,1)/100))^((1)/91)-1</f>
        <v>1.1111556939003009E-6</v>
      </c>
      <c r="I4274" s="40">
        <f t="shared" si="66"/>
        <v>14.566251905399378</v>
      </c>
      <c r="J4274" s="38">
        <f>VLOOKUP(A4274,'VXX-IV'!A$1:C$4500,3,0)</f>
        <v>14.58</v>
      </c>
      <c r="K4274" s="38"/>
      <c r="L4274" s="38"/>
    </row>
    <row r="4275" spans="1:12" x14ac:dyDescent="0.25">
      <c r="A4275" s="31">
        <v>44266</v>
      </c>
      <c r="B4275">
        <v>21.91</v>
      </c>
      <c r="C4275">
        <v>26.09</v>
      </c>
      <c r="D4275">
        <v>24.62</v>
      </c>
      <c r="E4275">
        <v>20.7135</v>
      </c>
      <c r="F4275">
        <v>20966.785483</v>
      </c>
      <c r="G4275">
        <v>17641.915832999999</v>
      </c>
      <c r="H4275" s="38">
        <f>(1/(1-91/360*VLOOKUP($A4275,Tbills!$B$4:$C$974,2,1)/100))^((1)/91)-1</f>
        <v>1.2500718804542288E-6</v>
      </c>
      <c r="I4275" s="40">
        <f t="shared" si="66"/>
        <v>14.198702817497924</v>
      </c>
      <c r="J4275" s="38">
        <f>VLOOKUP(A4275,'VXX-IV'!A$1:C$4500,3,0)</f>
        <v>14.21</v>
      </c>
      <c r="K4275" s="38"/>
      <c r="L4275" s="38"/>
    </row>
    <row r="4276" spans="1:12" x14ac:dyDescent="0.25">
      <c r="A4276" s="31">
        <v>44267</v>
      </c>
      <c r="B4276">
        <v>20.69</v>
      </c>
      <c r="C4276">
        <v>25.74</v>
      </c>
      <c r="D4276">
        <v>24.165800000000001</v>
      </c>
      <c r="E4276">
        <v>20.331299999999999</v>
      </c>
      <c r="F4276">
        <v>21037.575546</v>
      </c>
      <c r="G4276">
        <v>17701.4581</v>
      </c>
      <c r="H4276" s="38">
        <f>(1/(1-91/360*VLOOKUP($A4276,Tbills!$B$4:$C$974,2,1)/100))^((1)/91)-1</f>
        <v>1.2500718804542288E-6</v>
      </c>
      <c r="I4276" s="40">
        <f t="shared" si="66"/>
        <v>13.936419414539541</v>
      </c>
      <c r="J4276" s="38">
        <f>VLOOKUP(A4276,'VXX-IV'!A$1:C$4500,3,0)</f>
        <v>13.95</v>
      </c>
      <c r="K4276" s="38"/>
      <c r="L4276" s="38"/>
    </row>
    <row r="4277" spans="1:12" x14ac:dyDescent="0.25">
      <c r="A4277" s="31">
        <v>44270</v>
      </c>
      <c r="B4277">
        <v>20.03</v>
      </c>
      <c r="C4277">
        <v>24.89</v>
      </c>
      <c r="D4277">
        <v>22.741599999999998</v>
      </c>
      <c r="E4277">
        <v>19.132999999999999</v>
      </c>
      <c r="F4277">
        <v>20701.831784999998</v>
      </c>
      <c r="G4277">
        <v>17418.889861</v>
      </c>
      <c r="H4277" s="38">
        <f>(1/(1-91/360*VLOOKUP($A4277,Tbills!$B$4:$C$974,2,1)/100))^((1)/91)-1</f>
        <v>1.2500718804542288E-6</v>
      </c>
      <c r="I4277" s="40">
        <f t="shared" si="66"/>
        <v>13.114123770068352</v>
      </c>
      <c r="J4277" s="38">
        <f>VLOOKUP(A4277,'VXX-IV'!A$1:C$4500,3,0)</f>
        <v>13.13</v>
      </c>
      <c r="K4277" s="38"/>
      <c r="L4277" s="38"/>
    </row>
    <row r="4278" spans="1:12" x14ac:dyDescent="0.25">
      <c r="A4278" s="31">
        <v>44271</v>
      </c>
      <c r="B4278">
        <v>19.79</v>
      </c>
      <c r="C4278">
        <v>24.71</v>
      </c>
      <c r="D4278">
        <v>22.7957</v>
      </c>
      <c r="E4278">
        <v>19.1785</v>
      </c>
      <c r="F4278">
        <v>20591.413074</v>
      </c>
      <c r="G4278">
        <v>17325.959815999999</v>
      </c>
      <c r="H4278" s="38">
        <f>(1/(1-91/360*VLOOKUP($A4278,Tbills!$B$4:$C$974,2,1)/100))^((1)/91)-1</f>
        <v>1.2500718804542288E-6</v>
      </c>
      <c r="I4278" s="40">
        <f t="shared" si="66"/>
        <v>13.145000433835792</v>
      </c>
      <c r="J4278" s="38">
        <f>VLOOKUP(A4278,'VXX-IV'!A$1:C$4500,3,0)</f>
        <v>13.16</v>
      </c>
      <c r="K4278" s="38"/>
      <c r="L4278" s="38"/>
    </row>
    <row r="4279" spans="1:12" x14ac:dyDescent="0.25">
      <c r="A4279" s="31">
        <v>44272</v>
      </c>
      <c r="B4279">
        <v>19.23</v>
      </c>
      <c r="C4279">
        <v>23.88</v>
      </c>
      <c r="D4279">
        <v>21.806100000000001</v>
      </c>
      <c r="E4279">
        <v>18.3459</v>
      </c>
      <c r="F4279">
        <v>20073.428327000001</v>
      </c>
      <c r="G4279">
        <v>16890.097116000001</v>
      </c>
      <c r="H4279" s="38">
        <f>(1/(1-91/360*VLOOKUP($A4279,Tbills!$B$4:$C$974,2,1)/100))^((1)/91)-1</f>
        <v>1.2500718804542288E-6</v>
      </c>
      <c r="I4279" s="40">
        <f t="shared" si="66"/>
        <v>12.574047062693582</v>
      </c>
      <c r="J4279" s="38">
        <f>VLOOKUP(A4279,'VXX-IV'!A$1:C$4500,3,0)</f>
        <v>12.59</v>
      </c>
      <c r="K4279" s="38"/>
      <c r="L4279" s="38"/>
    </row>
    <row r="4280" spans="1:12" x14ac:dyDescent="0.25">
      <c r="A4280" s="31">
        <v>44273</v>
      </c>
      <c r="B4280">
        <v>21.58</v>
      </c>
      <c r="C4280">
        <v>25.28</v>
      </c>
      <c r="D4280">
        <v>23.010899999999999</v>
      </c>
      <c r="E4280">
        <v>19.359500000000001</v>
      </c>
      <c r="F4280">
        <v>20173.085927</v>
      </c>
      <c r="G4280">
        <v>16973.929467999998</v>
      </c>
      <c r="H4280" s="38">
        <f>(1/(1-91/360*VLOOKUP($A4280,Tbills!$B$4:$C$974,2,1)/100))^((1)/91)-1</f>
        <v>8.3332864653229421E-7</v>
      </c>
      <c r="I4280" s="40">
        <f t="shared" si="66"/>
        <v>13.268447104792092</v>
      </c>
      <c r="J4280" s="38">
        <f>VLOOKUP(A4280,'VXX-IV'!A$1:C$4500,3,0)</f>
        <v>13.28</v>
      </c>
      <c r="K4280" s="38"/>
      <c r="L4280" s="38"/>
    </row>
    <row r="4281" spans="1:12" x14ac:dyDescent="0.25">
      <c r="A4281" s="31">
        <v>44274</v>
      </c>
      <c r="B4281">
        <v>20.95</v>
      </c>
      <c r="C4281">
        <v>24.99</v>
      </c>
      <c r="D4281">
        <v>22.118400000000001</v>
      </c>
      <c r="E4281">
        <v>18.608599999999999</v>
      </c>
      <c r="F4281">
        <v>20281.157930000001</v>
      </c>
      <c r="G4281">
        <v>17064.848687000002</v>
      </c>
      <c r="H4281" s="38">
        <f>(1/(1-91/360*VLOOKUP($A4281,Tbills!$B$4:$C$974,2,1)/100))^((1)/91)-1</f>
        <v>8.3332864653229421E-7</v>
      </c>
      <c r="I4281" s="40">
        <f t="shared" si="66"/>
        <v>12.753506574383929</v>
      </c>
      <c r="J4281" s="38">
        <f>VLOOKUP(A4281,'VXX-IV'!A$1:C$4500,3,0)</f>
        <v>12.77</v>
      </c>
      <c r="K4281" s="38"/>
      <c r="L4281" s="38"/>
    </row>
    <row r="4282" spans="1:12" x14ac:dyDescent="0.25">
      <c r="A4282" s="31">
        <v>44277</v>
      </c>
      <c r="B4282">
        <v>18.88</v>
      </c>
      <c r="C4282">
        <v>22.94</v>
      </c>
      <c r="D4282">
        <v>20.662099999999999</v>
      </c>
      <c r="E4282">
        <v>17.383299999999998</v>
      </c>
      <c r="F4282">
        <v>19467.177586999998</v>
      </c>
      <c r="G4282">
        <v>16379.911630000001</v>
      </c>
      <c r="H4282" s="38">
        <f>(1/(1-91/360*VLOOKUP($A4282,Tbills!$B$4:$C$974,2,1)/100))^((1)/91)-1</f>
        <v>8.3332864653229421E-7</v>
      </c>
      <c r="I4282" s="40">
        <f t="shared" si="66"/>
        <v>11.912930067921573</v>
      </c>
      <c r="J4282" s="38">
        <f>VLOOKUP(A4282,'VXX-IV'!A$1:C$4500,3,0)</f>
        <v>11.92</v>
      </c>
      <c r="K4282" s="38"/>
      <c r="L4282" s="38"/>
    </row>
    <row r="4283" spans="1:12" x14ac:dyDescent="0.25">
      <c r="A4283" s="31">
        <v>44278</v>
      </c>
      <c r="B4283">
        <v>20.3</v>
      </c>
      <c r="C4283">
        <v>23.8</v>
      </c>
      <c r="D4283">
        <v>21.645700000000001</v>
      </c>
      <c r="E4283">
        <v>18.210799999999999</v>
      </c>
      <c r="F4283">
        <v>19596.797616</v>
      </c>
      <c r="G4283">
        <v>16488.961793999999</v>
      </c>
      <c r="H4283" s="38">
        <f>(1/(1-91/360*VLOOKUP($A4283,Tbills!$B$4:$C$974,2,1)/100))^((1)/91)-1</f>
        <v>8.3332864653229421E-7</v>
      </c>
      <c r="I4283" s="40">
        <f t="shared" si="66"/>
        <v>12.479729685536924</v>
      </c>
      <c r="J4283" s="38">
        <f>VLOOKUP(A4283,'VXX-IV'!A$1:C$4500,3,0)</f>
        <v>12.49</v>
      </c>
      <c r="K4283" s="38"/>
      <c r="L4283" s="38"/>
    </row>
    <row r="4284" spans="1:12" x14ac:dyDescent="0.25">
      <c r="A4284" s="31">
        <v>44279</v>
      </c>
      <c r="B4284">
        <v>21.2</v>
      </c>
      <c r="C4284">
        <v>24.4</v>
      </c>
      <c r="D4284">
        <v>21.755400000000002</v>
      </c>
      <c r="E4284">
        <v>18.303100000000001</v>
      </c>
      <c r="F4284">
        <v>19604.806952999999</v>
      </c>
      <c r="G4284">
        <v>16495.687198</v>
      </c>
      <c r="H4284" s="38">
        <f>(1/(1-91/360*VLOOKUP($A4284,Tbills!$B$4:$C$974,2,1)/100))^((1)/91)-1</f>
        <v>8.3332864653229421E-7</v>
      </c>
      <c r="I4284" s="40">
        <f t="shared" si="66"/>
        <v>12.542670878137239</v>
      </c>
      <c r="J4284" s="38">
        <f>VLOOKUP(A4284,'VXX-IV'!A$1:C$4500,3,0)</f>
        <v>12.55</v>
      </c>
      <c r="K4284" s="38"/>
      <c r="L4284" s="38"/>
    </row>
    <row r="4285" spans="1:12" x14ac:dyDescent="0.25">
      <c r="A4285" s="31">
        <v>44280</v>
      </c>
      <c r="B4285">
        <v>19.809999999999999</v>
      </c>
      <c r="C4285">
        <v>23.37</v>
      </c>
      <c r="D4285">
        <v>21.157299999999999</v>
      </c>
      <c r="E4285">
        <v>17.799900000000001</v>
      </c>
      <c r="F4285">
        <v>19303.20897</v>
      </c>
      <c r="G4285">
        <v>16241.905790999999</v>
      </c>
      <c r="H4285" s="38">
        <f>(1/(1-91/360*VLOOKUP($A4285,Tbills!$B$4:$C$974,2,1)/100))^((1)/91)-1</f>
        <v>4.1671128436782112E-7</v>
      </c>
      <c r="I4285" s="40">
        <f t="shared" si="66"/>
        <v>12.197550030218245</v>
      </c>
      <c r="J4285" s="38">
        <f>VLOOKUP(A4285,'VXX-IV'!A$1:C$4500,3,0)</f>
        <v>12.21</v>
      </c>
      <c r="K4285" s="38"/>
      <c r="L4285" s="38"/>
    </row>
    <row r="4286" spans="1:12" x14ac:dyDescent="0.25">
      <c r="A4286" s="31">
        <v>44281</v>
      </c>
      <c r="B4286">
        <v>18.86</v>
      </c>
      <c r="C4286">
        <v>22.32</v>
      </c>
      <c r="D4286">
        <v>20.314699999999998</v>
      </c>
      <c r="E4286">
        <v>17.091000000000001</v>
      </c>
      <c r="F4286">
        <v>18927.150048</v>
      </c>
      <c r="G4286">
        <v>15925.479427</v>
      </c>
      <c r="H4286" s="38">
        <f>(1/(1-91/360*VLOOKUP($A4286,Tbills!$B$4:$C$974,2,1)/100))^((1)/91)-1</f>
        <v>4.1671128436782112E-7</v>
      </c>
      <c r="I4286" s="40">
        <f t="shared" si="66"/>
        <v>11.711490956153648</v>
      </c>
      <c r="J4286" s="38">
        <f>VLOOKUP(A4286,'VXX-IV'!A$1:C$4500,3,0)</f>
        <v>11.72</v>
      </c>
      <c r="K4286" s="38"/>
      <c r="L4286" s="38"/>
    </row>
    <row r="4287" spans="1:12" x14ac:dyDescent="0.25">
      <c r="A4287" s="31">
        <v>44284</v>
      </c>
      <c r="B4287">
        <v>20.74</v>
      </c>
      <c r="C4287">
        <v>23.2</v>
      </c>
      <c r="D4287">
        <v>20.7973</v>
      </c>
      <c r="E4287">
        <v>17.497</v>
      </c>
      <c r="F4287">
        <v>18858.910801000002</v>
      </c>
      <c r="G4287">
        <v>15868.042384</v>
      </c>
      <c r="H4287" s="38">
        <f>(1/(1-91/360*VLOOKUP($A4287,Tbills!$B$4:$C$974,2,1)/100))^((1)/91)-1</f>
        <v>4.1671128436782112E-7</v>
      </c>
      <c r="I4287" s="40">
        <f t="shared" si="66"/>
        <v>11.988834399493328</v>
      </c>
      <c r="J4287" s="38">
        <f>VLOOKUP(A4287,'VXX-IV'!A$1:C$4500,3,0)</f>
        <v>12</v>
      </c>
      <c r="K4287" s="38"/>
      <c r="L4287" s="38"/>
    </row>
    <row r="4288" spans="1:12" x14ac:dyDescent="0.25">
      <c r="A4288" s="31">
        <v>44285</v>
      </c>
      <c r="B4288">
        <v>19.61</v>
      </c>
      <c r="C4288">
        <v>22.31</v>
      </c>
      <c r="D4288">
        <v>19.949100000000001</v>
      </c>
      <c r="E4288">
        <v>16.7834</v>
      </c>
      <c r="F4288">
        <v>18349.404028000001</v>
      </c>
      <c r="G4288">
        <v>15439.33259</v>
      </c>
      <c r="H4288" s="38">
        <f>(1/(1-91/360*VLOOKUP($A4288,Tbills!$B$4:$C$974,2,1)/100))^((1)/91)-1</f>
        <v>4.1671128436782112E-7</v>
      </c>
      <c r="I4288" s="40">
        <f t="shared" si="66"/>
        <v>11.499599687887448</v>
      </c>
      <c r="J4288" s="38">
        <f>VLOOKUP(A4288,'VXX-IV'!A$1:C$4500,3,0)</f>
        <v>11.51</v>
      </c>
      <c r="K4288" s="38"/>
      <c r="L4288" s="38"/>
    </row>
    <row r="4289" spans="1:12" x14ac:dyDescent="0.25">
      <c r="A4289" s="31">
        <v>44286</v>
      </c>
      <c r="B4289">
        <v>19.399999999999999</v>
      </c>
      <c r="C4289">
        <v>22.15</v>
      </c>
      <c r="D4289">
        <v>19.7394</v>
      </c>
      <c r="E4289">
        <v>16.606999999999999</v>
      </c>
      <c r="F4289">
        <v>18286.598792000001</v>
      </c>
      <c r="G4289">
        <v>15386.481338</v>
      </c>
      <c r="H4289" s="38">
        <f>(1/(1-91/360*VLOOKUP($A4289,Tbills!$B$4:$C$974,2,1)/100))^((1)/91)-1</f>
        <v>4.1671128436782112E-7</v>
      </c>
      <c r="I4289" s="40">
        <f t="shared" si="66"/>
        <v>11.378441289465705</v>
      </c>
      <c r="J4289" s="38">
        <f>VLOOKUP(A4289,'VXX-IV'!A$1:C$4500,3,0)</f>
        <v>11.39</v>
      </c>
      <c r="K4289" s="38"/>
      <c r="L4289" s="38"/>
    </row>
    <row r="4290" spans="1:12" x14ac:dyDescent="0.25">
      <c r="A4290" s="31">
        <v>44287</v>
      </c>
      <c r="B4290">
        <v>17.329999999999998</v>
      </c>
      <c r="C4290">
        <v>20.97</v>
      </c>
      <c r="D4290">
        <v>19.148399999999999</v>
      </c>
      <c r="E4290">
        <v>16.1098</v>
      </c>
      <c r="F4290">
        <v>17980.881558000001</v>
      </c>
      <c r="G4290">
        <v>15129.242152999999</v>
      </c>
      <c r="H4290" s="38">
        <f>(1/(1-91/360*VLOOKUP($A4290,Tbills!$B$4:$C$974,2,1)/100))^((1)/91)-1</f>
        <v>5.5561859602093477E-7</v>
      </c>
      <c r="I4290" s="40">
        <f t="shared" si="66"/>
        <v>11.037500254441079</v>
      </c>
      <c r="J4290" s="38">
        <f>VLOOKUP(A4290,'VXX-IV'!A$1:C$4500,3,0)</f>
        <v>11.05</v>
      </c>
      <c r="K4290" s="38"/>
      <c r="L4290" s="38"/>
    </row>
    <row r="4291" spans="1:12" x14ac:dyDescent="0.25">
      <c r="A4291" s="31">
        <v>44291</v>
      </c>
      <c r="B4291">
        <v>17.91</v>
      </c>
      <c r="C4291">
        <v>20.96</v>
      </c>
      <c r="D4291">
        <v>18.655999999999999</v>
      </c>
      <c r="E4291">
        <v>15.695499999999999</v>
      </c>
      <c r="F4291">
        <v>17649.226592999999</v>
      </c>
      <c r="G4291">
        <v>14850.151673</v>
      </c>
      <c r="H4291" s="38">
        <f>(1/(1-91/360*VLOOKUP($A4291,Tbills!$B$4:$C$974,2,1)/100))^((1)/91)-1</f>
        <v>5.5561859602093477E-7</v>
      </c>
      <c r="I4291" s="40">
        <f t="shared" si="66"/>
        <v>10.752622760024151</v>
      </c>
      <c r="J4291" s="38">
        <f>VLOOKUP(A4291,'VXX-IV'!A$1:C$4500,3,0)</f>
        <v>10.76</v>
      </c>
      <c r="K4291" s="38"/>
      <c r="L4291" s="38"/>
    </row>
    <row r="4292" spans="1:12" x14ac:dyDescent="0.25">
      <c r="A4292" s="31">
        <v>44292</v>
      </c>
      <c r="B4292">
        <v>18.12</v>
      </c>
      <c r="C4292">
        <v>21.16</v>
      </c>
      <c r="D4292">
        <v>18.6614</v>
      </c>
      <c r="E4292">
        <v>15.700100000000001</v>
      </c>
      <c r="F4292">
        <v>17579.029554000001</v>
      </c>
      <c r="G4292">
        <v>14791.079266000001</v>
      </c>
      <c r="H4292" s="38">
        <f>(1/(1-91/360*VLOOKUP($A4292,Tbills!$B$4:$C$974,2,1)/100))^((1)/91)-1</f>
        <v>5.5561859602093477E-7</v>
      </c>
      <c r="I4292" s="40">
        <f t="shared" si="66"/>
        <v>10.755472855540095</v>
      </c>
      <c r="J4292" s="38">
        <f>VLOOKUP(A4292,'VXX-IV'!A$1:C$4500,3,0)</f>
        <v>10.77</v>
      </c>
      <c r="K4292" s="38"/>
      <c r="L4292" s="38"/>
    </row>
    <row r="4293" spans="1:12" x14ac:dyDescent="0.25">
      <c r="A4293" s="31">
        <v>44293</v>
      </c>
      <c r="B4293">
        <v>17.16</v>
      </c>
      <c r="C4293">
        <v>20.66</v>
      </c>
      <c r="D4293">
        <v>18.2242</v>
      </c>
      <c r="E4293">
        <v>15.3323</v>
      </c>
      <c r="F4293">
        <v>17463.170050000001</v>
      </c>
      <c r="G4293">
        <v>14693.586309</v>
      </c>
      <c r="H4293" s="38">
        <f>(1/(1-91/360*VLOOKUP($A4293,Tbills!$B$4:$C$974,2,1)/100))^((1)/91)-1</f>
        <v>5.5561859602093477E-7</v>
      </c>
      <c r="I4293" s="40">
        <f t="shared" si="66"/>
        <v>10.503237109473933</v>
      </c>
      <c r="J4293" s="38">
        <f>VLOOKUP(A4293,'VXX-IV'!A$1:C$4500,3,0)</f>
        <v>10.51</v>
      </c>
      <c r="K4293" s="38"/>
      <c r="L4293" s="38"/>
    </row>
    <row r="4294" spans="1:12" x14ac:dyDescent="0.25">
      <c r="A4294" s="31">
        <v>44294</v>
      </c>
      <c r="B4294">
        <v>16.95</v>
      </c>
      <c r="C4294">
        <v>20.59</v>
      </c>
      <c r="D4294">
        <v>17.9102</v>
      </c>
      <c r="E4294">
        <v>15.068099999999999</v>
      </c>
      <c r="F4294">
        <v>17470.432091999999</v>
      </c>
      <c r="G4294">
        <v>14699.688458000001</v>
      </c>
      <c r="H4294" s="38">
        <f>(1/(1-91/360*VLOOKUP($A4294,Tbills!$B$4:$C$974,2,1)/100))^((1)/91)-1</f>
        <v>5.5561859602093477E-7</v>
      </c>
      <c r="I4294" s="40">
        <f t="shared" si="66"/>
        <v>10.322016349826992</v>
      </c>
      <c r="J4294" s="38">
        <f>VLOOKUP(A4294,'VXX-IV'!A$1:C$4500,3,0)</f>
        <v>10.33</v>
      </c>
      <c r="K4294" s="38"/>
      <c r="L4294" s="38"/>
    </row>
    <row r="4295" spans="1:12" x14ac:dyDescent="0.25">
      <c r="A4295" s="31">
        <v>44295</v>
      </c>
      <c r="B4295">
        <v>16.690000000000001</v>
      </c>
      <c r="C4295">
        <v>20.74</v>
      </c>
      <c r="D4295">
        <v>17.821999999999999</v>
      </c>
      <c r="E4295">
        <v>14.9939</v>
      </c>
      <c r="F4295">
        <v>17538.546872999999</v>
      </c>
      <c r="G4295">
        <v>14756.992328</v>
      </c>
      <c r="H4295" s="38">
        <f>(1/(1-91/360*VLOOKUP($A4295,Tbills!$B$4:$C$974,2,1)/100))^((1)/91)-1</f>
        <v>5.5561859602093477E-7</v>
      </c>
      <c r="I4295" s="40">
        <f t="shared" si="66"/>
        <v>10.270934429073955</v>
      </c>
      <c r="J4295" s="38">
        <f>VLOOKUP(A4295,'VXX-IV'!A$1:C$4500,3,0)</f>
        <v>10.28</v>
      </c>
      <c r="K4295" s="38"/>
      <c r="L4295" s="38"/>
    </row>
    <row r="4296" spans="1:12" x14ac:dyDescent="0.25">
      <c r="A4296" s="31">
        <v>44298</v>
      </c>
      <c r="B4296">
        <v>16.91</v>
      </c>
      <c r="C4296">
        <v>20.82</v>
      </c>
      <c r="D4296">
        <v>17.619499999999999</v>
      </c>
      <c r="E4296">
        <v>14.823499999999999</v>
      </c>
      <c r="F4296">
        <v>17451.043117000001</v>
      </c>
      <c r="G4296">
        <v>14683.341775999999</v>
      </c>
      <c r="H4296" s="38">
        <f>(1/(1-91/360*VLOOKUP($A4296,Tbills!$B$4:$C$974,2,1)/100))^((1)/91)-1</f>
        <v>5.5561859602093477E-7</v>
      </c>
      <c r="I4296" s="40">
        <f t="shared" si="66"/>
        <v>10.153489592041577</v>
      </c>
      <c r="J4296" s="38">
        <f>VLOOKUP(A4296,'VXX-IV'!A$1:C$4500,3,0)</f>
        <v>10.16</v>
      </c>
      <c r="K4296" s="38"/>
      <c r="L4296" s="38"/>
    </row>
    <row r="4297" spans="1:12" x14ac:dyDescent="0.25">
      <c r="A4297" s="31">
        <v>44299</v>
      </c>
      <c r="B4297">
        <v>16.649999999999999</v>
      </c>
      <c r="C4297">
        <v>20.78</v>
      </c>
      <c r="D4297">
        <v>17.4864</v>
      </c>
      <c r="E4297">
        <v>14.711499999999999</v>
      </c>
      <c r="F4297">
        <v>17627.541969000002</v>
      </c>
      <c r="G4297">
        <v>14831.840096</v>
      </c>
      <c r="H4297" s="38">
        <f>(1/(1-91/360*VLOOKUP($A4297,Tbills!$B$4:$C$974,2,1)/100))^((1)/91)-1</f>
        <v>5.5561859602093477E-7</v>
      </c>
      <c r="I4297" s="40">
        <f t="shared" si="66"/>
        <v>10.076543099983029</v>
      </c>
      <c r="J4297" s="38">
        <f>VLOOKUP(A4297,'VXX-IV'!A$1:C$4500,3,0)</f>
        <v>10.09</v>
      </c>
      <c r="K4297" s="38"/>
      <c r="L4297" s="38"/>
    </row>
    <row r="4298" spans="1:12" x14ac:dyDescent="0.25">
      <c r="A4298" s="31">
        <v>44300</v>
      </c>
    </row>
    <row r="4299" spans="1:12" x14ac:dyDescent="0.25">
      <c r="A4299" s="31">
        <v>44301</v>
      </c>
    </row>
    <row r="4300" spans="1:12" x14ac:dyDescent="0.25">
      <c r="A4300" s="31">
        <v>44302</v>
      </c>
    </row>
    <row r="4301" spans="1:12" x14ac:dyDescent="0.25">
      <c r="A4301" s="31">
        <v>44305</v>
      </c>
    </row>
    <row r="4302" spans="1:12" x14ac:dyDescent="0.25">
      <c r="A4302" s="31">
        <v>44306</v>
      </c>
    </row>
    <row r="4303" spans="1:12" x14ac:dyDescent="0.25">
      <c r="A4303" s="31">
        <v>44307</v>
      </c>
    </row>
    <row r="4304" spans="1:12" x14ac:dyDescent="0.25">
      <c r="A4304" s="31">
        <v>44308</v>
      </c>
    </row>
    <row r="4305" spans="1:1" x14ac:dyDescent="0.25">
      <c r="A4305" s="31">
        <v>44309</v>
      </c>
    </row>
    <row r="4306" spans="1:1" x14ac:dyDescent="0.25">
      <c r="A4306" s="31">
        <v>44312</v>
      </c>
    </row>
    <row r="4307" spans="1:1" x14ac:dyDescent="0.25">
      <c r="A4307" s="31">
        <v>44313</v>
      </c>
    </row>
    <row r="4308" spans="1:1" x14ac:dyDescent="0.25">
      <c r="A4308" s="31">
        <v>44314</v>
      </c>
    </row>
    <row r="4309" spans="1:1" x14ac:dyDescent="0.25">
      <c r="A4309" s="31">
        <v>44315</v>
      </c>
    </row>
    <row r="4310" spans="1:1" x14ac:dyDescent="0.25">
      <c r="A4310" s="31">
        <v>44316</v>
      </c>
    </row>
    <row r="4311" spans="1:1" x14ac:dyDescent="0.25">
      <c r="A4311" s="31">
        <v>44319</v>
      </c>
    </row>
    <row r="4312" spans="1:1" x14ac:dyDescent="0.25">
      <c r="A4312" s="31">
        <v>44320</v>
      </c>
    </row>
    <row r="4313" spans="1:1" x14ac:dyDescent="0.25">
      <c r="A4313" s="31">
        <v>44321</v>
      </c>
    </row>
    <row r="4314" spans="1:1" x14ac:dyDescent="0.25">
      <c r="A4314" s="31">
        <v>44322</v>
      </c>
    </row>
    <row r="4315" spans="1:1" x14ac:dyDescent="0.25">
      <c r="A4315" s="31">
        <v>44323</v>
      </c>
    </row>
    <row r="4316" spans="1:1" x14ac:dyDescent="0.25">
      <c r="A4316" s="31">
        <v>44326</v>
      </c>
    </row>
    <row r="4317" spans="1:1" x14ac:dyDescent="0.25">
      <c r="A4317" s="31">
        <v>44327</v>
      </c>
    </row>
    <row r="4318" spans="1:1" x14ac:dyDescent="0.25">
      <c r="A4318" s="31">
        <v>44328</v>
      </c>
    </row>
    <row r="4319" spans="1:1" x14ac:dyDescent="0.25">
      <c r="A4319" s="31">
        <v>44329</v>
      </c>
    </row>
    <row r="4320" spans="1:1" x14ac:dyDescent="0.25">
      <c r="A4320" s="31">
        <v>44330</v>
      </c>
    </row>
    <row r="4321" spans="1:1" x14ac:dyDescent="0.25">
      <c r="A4321" s="31">
        <v>44333</v>
      </c>
    </row>
    <row r="4322" spans="1:1" x14ac:dyDescent="0.25">
      <c r="A4322" s="31">
        <v>44334</v>
      </c>
    </row>
    <row r="4323" spans="1:1" x14ac:dyDescent="0.25">
      <c r="A4323" s="31">
        <v>44335</v>
      </c>
    </row>
    <row r="4324" spans="1:1" x14ac:dyDescent="0.25">
      <c r="A4324" s="31">
        <v>44336</v>
      </c>
    </row>
    <row r="4325" spans="1:1" x14ac:dyDescent="0.25">
      <c r="A4325" s="31">
        <v>44337</v>
      </c>
    </row>
    <row r="4326" spans="1:1" x14ac:dyDescent="0.25">
      <c r="A4326" s="31">
        <v>44340</v>
      </c>
    </row>
    <row r="4327" spans="1:1" x14ac:dyDescent="0.25">
      <c r="A4327" s="31">
        <v>44341</v>
      </c>
    </row>
    <row r="4328" spans="1:1" x14ac:dyDescent="0.25">
      <c r="A4328" s="31">
        <v>44342</v>
      </c>
    </row>
    <row r="4329" spans="1:1" x14ac:dyDescent="0.25">
      <c r="A4329" s="31">
        <v>44343</v>
      </c>
    </row>
    <row r="4330" spans="1:1" x14ac:dyDescent="0.25">
      <c r="A4330" s="31">
        <v>44344</v>
      </c>
    </row>
    <row r="4331" spans="1:1" x14ac:dyDescent="0.25">
      <c r="A4331" s="31">
        <v>44348</v>
      </c>
    </row>
    <row r="4332" spans="1:1" x14ac:dyDescent="0.25">
      <c r="A4332" s="31">
        <v>44349</v>
      </c>
    </row>
    <row r="4333" spans="1:1" x14ac:dyDescent="0.25">
      <c r="A4333" s="31">
        <v>44350</v>
      </c>
    </row>
    <row r="4334" spans="1:1" x14ac:dyDescent="0.25">
      <c r="A4334" s="31">
        <v>44351</v>
      </c>
    </row>
    <row r="4335" spans="1:1" x14ac:dyDescent="0.25">
      <c r="A4335" s="31">
        <v>44354</v>
      </c>
    </row>
    <row r="4336" spans="1:1" x14ac:dyDescent="0.25">
      <c r="A4336" s="31">
        <v>44355</v>
      </c>
    </row>
    <row r="4337" spans="1:1" x14ac:dyDescent="0.25">
      <c r="A4337" s="31">
        <v>44356</v>
      </c>
    </row>
    <row r="4338" spans="1:1" x14ac:dyDescent="0.25">
      <c r="A4338" s="31">
        <v>44357</v>
      </c>
    </row>
    <row r="4339" spans="1:1" x14ac:dyDescent="0.25">
      <c r="A4339" s="31">
        <v>44358</v>
      </c>
    </row>
    <row r="4340" spans="1:1" x14ac:dyDescent="0.25">
      <c r="A4340" s="31">
        <v>44361</v>
      </c>
    </row>
    <row r="4341" spans="1:1" x14ac:dyDescent="0.25">
      <c r="A4341" s="31">
        <v>44362</v>
      </c>
    </row>
    <row r="4342" spans="1:1" x14ac:dyDescent="0.25">
      <c r="A4342" s="31">
        <v>44363</v>
      </c>
    </row>
    <row r="4343" spans="1:1" x14ac:dyDescent="0.25">
      <c r="A4343" s="31">
        <v>44364</v>
      </c>
    </row>
    <row r="4344" spans="1:1" x14ac:dyDescent="0.25">
      <c r="A4344" s="31">
        <v>44365</v>
      </c>
    </row>
    <row r="4345" spans="1:1" x14ac:dyDescent="0.25">
      <c r="A4345" s="31">
        <v>44368</v>
      </c>
    </row>
    <row r="4346" spans="1:1" x14ac:dyDescent="0.25">
      <c r="A4346" s="31">
        <v>44369</v>
      </c>
    </row>
    <row r="4347" spans="1:1" x14ac:dyDescent="0.25">
      <c r="A4347" s="31">
        <v>44370</v>
      </c>
    </row>
    <row r="4348" spans="1:1" x14ac:dyDescent="0.25">
      <c r="A4348" s="31">
        <v>44371</v>
      </c>
    </row>
    <row r="4349" spans="1:1" x14ac:dyDescent="0.25">
      <c r="A4349" s="31">
        <v>44372</v>
      </c>
    </row>
    <row r="4350" spans="1:1" x14ac:dyDescent="0.25">
      <c r="A4350" s="31">
        <v>44375</v>
      </c>
    </row>
    <row r="4351" spans="1:1" x14ac:dyDescent="0.25">
      <c r="A4351" s="31">
        <v>44376</v>
      </c>
    </row>
    <row r="4352" spans="1:1" x14ac:dyDescent="0.25">
      <c r="A4352" s="31">
        <v>44377</v>
      </c>
    </row>
    <row r="4353" spans="1:1" x14ac:dyDescent="0.25">
      <c r="A4353" s="31">
        <v>44378</v>
      </c>
    </row>
    <row r="4354" spans="1:1" x14ac:dyDescent="0.25">
      <c r="A4354" s="31">
        <v>44379</v>
      </c>
    </row>
    <row r="4355" spans="1:1" x14ac:dyDescent="0.25">
      <c r="A4355" s="31">
        <v>44383</v>
      </c>
    </row>
    <row r="4356" spans="1:1" x14ac:dyDescent="0.25">
      <c r="A4356" s="31">
        <v>44384</v>
      </c>
    </row>
    <row r="4357" spans="1:1" x14ac:dyDescent="0.25">
      <c r="A4357" s="31">
        <v>44385</v>
      </c>
    </row>
    <row r="4358" spans="1:1" x14ac:dyDescent="0.25">
      <c r="A4358" s="31">
        <v>44386</v>
      </c>
    </row>
    <row r="4359" spans="1:1" x14ac:dyDescent="0.25">
      <c r="A4359" s="31">
        <v>44389</v>
      </c>
    </row>
    <row r="4360" spans="1:1" x14ac:dyDescent="0.25">
      <c r="A4360" s="31">
        <v>44390</v>
      </c>
    </row>
    <row r="4361" spans="1:1" x14ac:dyDescent="0.25">
      <c r="A4361" s="31">
        <v>44391</v>
      </c>
    </row>
    <row r="4362" spans="1:1" x14ac:dyDescent="0.25">
      <c r="A4362" s="31">
        <v>44392</v>
      </c>
    </row>
    <row r="4363" spans="1:1" x14ac:dyDescent="0.25">
      <c r="A4363" s="31">
        <v>44393</v>
      </c>
    </row>
    <row r="4364" spans="1:1" x14ac:dyDescent="0.25">
      <c r="A4364" s="31">
        <v>44396</v>
      </c>
    </row>
    <row r="4365" spans="1:1" x14ac:dyDescent="0.25">
      <c r="A4365" s="31">
        <v>44397</v>
      </c>
    </row>
    <row r="4366" spans="1:1" x14ac:dyDescent="0.25">
      <c r="A4366" s="31">
        <v>44398</v>
      </c>
    </row>
    <row r="4367" spans="1:1" x14ac:dyDescent="0.25">
      <c r="A4367" s="31">
        <v>44399</v>
      </c>
    </row>
    <row r="4368" spans="1:1" x14ac:dyDescent="0.25">
      <c r="A4368" s="31">
        <v>44400</v>
      </c>
    </row>
    <row r="4369" spans="1:1" x14ac:dyDescent="0.25">
      <c r="A4369" s="31">
        <v>44403</v>
      </c>
    </row>
    <row r="4370" spans="1:1" x14ac:dyDescent="0.25">
      <c r="A4370" s="31">
        <v>44404</v>
      </c>
    </row>
    <row r="4371" spans="1:1" x14ac:dyDescent="0.25">
      <c r="A4371" s="31">
        <v>44405</v>
      </c>
    </row>
    <row r="4372" spans="1:1" x14ac:dyDescent="0.25">
      <c r="A4372" s="31">
        <v>44406</v>
      </c>
    </row>
    <row r="4373" spans="1:1" x14ac:dyDescent="0.25">
      <c r="A4373" s="31">
        <v>44407</v>
      </c>
    </row>
    <row r="4374" spans="1:1" x14ac:dyDescent="0.25">
      <c r="A4374" s="31">
        <v>44410</v>
      </c>
    </row>
    <row r="4375" spans="1:1" x14ac:dyDescent="0.25">
      <c r="A4375" s="31">
        <v>44411</v>
      </c>
    </row>
    <row r="4376" spans="1:1" x14ac:dyDescent="0.25">
      <c r="A4376" s="31">
        <v>44412</v>
      </c>
    </row>
    <row r="4377" spans="1:1" x14ac:dyDescent="0.25">
      <c r="A4377" s="31">
        <v>44413</v>
      </c>
    </row>
    <row r="4378" spans="1:1" x14ac:dyDescent="0.25">
      <c r="A4378" s="31">
        <v>44414</v>
      </c>
    </row>
    <row r="4379" spans="1:1" x14ac:dyDescent="0.25">
      <c r="A4379" s="31">
        <v>44417</v>
      </c>
    </row>
    <row r="4380" spans="1:1" x14ac:dyDescent="0.25">
      <c r="A4380" s="31">
        <v>44418</v>
      </c>
    </row>
    <row r="4381" spans="1:1" x14ac:dyDescent="0.25">
      <c r="A4381" s="31">
        <v>44419</v>
      </c>
    </row>
    <row r="4382" spans="1:1" x14ac:dyDescent="0.25">
      <c r="A4382" s="31">
        <v>44420</v>
      </c>
    </row>
    <row r="4383" spans="1:1" x14ac:dyDescent="0.25">
      <c r="A4383" s="31">
        <v>44421</v>
      </c>
    </row>
    <row r="4384" spans="1:1" x14ac:dyDescent="0.25">
      <c r="A4384" s="31">
        <v>44424</v>
      </c>
    </row>
    <row r="4385" spans="1:1" x14ac:dyDescent="0.25">
      <c r="A4385" s="31">
        <v>44425</v>
      </c>
    </row>
    <row r="4386" spans="1:1" x14ac:dyDescent="0.25">
      <c r="A4386" s="31">
        <v>44426</v>
      </c>
    </row>
    <row r="4387" spans="1:1" x14ac:dyDescent="0.25">
      <c r="A4387" s="31">
        <v>44427</v>
      </c>
    </row>
    <row r="4388" spans="1:1" x14ac:dyDescent="0.25">
      <c r="A4388" s="31">
        <v>44428</v>
      </c>
    </row>
    <row r="4389" spans="1:1" x14ac:dyDescent="0.25">
      <c r="A4389" s="31">
        <v>44431</v>
      </c>
    </row>
    <row r="4390" spans="1:1" x14ac:dyDescent="0.25">
      <c r="A4390" s="31">
        <v>44432</v>
      </c>
    </row>
    <row r="4391" spans="1:1" x14ac:dyDescent="0.25">
      <c r="A4391" s="31">
        <v>44433</v>
      </c>
    </row>
    <row r="4392" spans="1:1" x14ac:dyDescent="0.25">
      <c r="A4392" s="31">
        <v>44434</v>
      </c>
    </row>
    <row r="4393" spans="1:1" x14ac:dyDescent="0.25">
      <c r="A4393" s="31">
        <v>44435</v>
      </c>
    </row>
    <row r="4394" spans="1:1" x14ac:dyDescent="0.25">
      <c r="A4394" s="31">
        <v>44438</v>
      </c>
    </row>
    <row r="4395" spans="1:1" x14ac:dyDescent="0.25">
      <c r="A4395" s="31">
        <v>44439</v>
      </c>
    </row>
    <row r="4396" spans="1:1" x14ac:dyDescent="0.25">
      <c r="A4396" s="31">
        <v>44440</v>
      </c>
    </row>
    <row r="4397" spans="1:1" x14ac:dyDescent="0.25">
      <c r="A4397" s="31">
        <v>44441</v>
      </c>
    </row>
    <row r="4398" spans="1:1" x14ac:dyDescent="0.25">
      <c r="A4398" s="31">
        <v>44442</v>
      </c>
    </row>
    <row r="4399" spans="1:1" x14ac:dyDescent="0.25">
      <c r="A4399" s="31">
        <v>44446</v>
      </c>
    </row>
    <row r="4400" spans="1:1" x14ac:dyDescent="0.25">
      <c r="A4400" s="31">
        <v>44447</v>
      </c>
    </row>
    <row r="4401" spans="1:1" x14ac:dyDescent="0.25">
      <c r="A4401" s="31">
        <v>44448</v>
      </c>
    </row>
    <row r="4402" spans="1:1" x14ac:dyDescent="0.25">
      <c r="A4402" s="31">
        <v>44449</v>
      </c>
    </row>
    <row r="4403" spans="1:1" x14ac:dyDescent="0.25">
      <c r="A4403" s="31">
        <v>44452</v>
      </c>
    </row>
    <row r="4404" spans="1:1" x14ac:dyDescent="0.25">
      <c r="A4404" s="31">
        <v>44453</v>
      </c>
    </row>
    <row r="4405" spans="1:1" x14ac:dyDescent="0.25">
      <c r="A4405" s="31">
        <v>44454</v>
      </c>
    </row>
    <row r="4406" spans="1:1" x14ac:dyDescent="0.25">
      <c r="A4406" s="31">
        <v>44455</v>
      </c>
    </row>
    <row r="4407" spans="1:1" x14ac:dyDescent="0.25">
      <c r="A4407" s="31">
        <v>44456</v>
      </c>
    </row>
    <row r="4408" spans="1:1" x14ac:dyDescent="0.25">
      <c r="A4408" s="31">
        <v>44459</v>
      </c>
    </row>
    <row r="4409" spans="1:1" x14ac:dyDescent="0.25">
      <c r="A4409" s="31">
        <v>44460</v>
      </c>
    </row>
    <row r="4410" spans="1:1" x14ac:dyDescent="0.25">
      <c r="A4410" s="31">
        <v>44461</v>
      </c>
    </row>
    <row r="4411" spans="1:1" x14ac:dyDescent="0.25">
      <c r="A4411" s="31">
        <v>44462</v>
      </c>
    </row>
    <row r="4412" spans="1:1" x14ac:dyDescent="0.25">
      <c r="A4412" s="31">
        <v>44463</v>
      </c>
    </row>
    <row r="4413" spans="1:1" x14ac:dyDescent="0.25">
      <c r="A4413" s="31">
        <v>44466</v>
      </c>
    </row>
    <row r="4414" spans="1:1" x14ac:dyDescent="0.25">
      <c r="A4414" s="31">
        <v>44467</v>
      </c>
    </row>
    <row r="4415" spans="1:1" x14ac:dyDescent="0.25">
      <c r="A4415" s="31">
        <v>44468</v>
      </c>
    </row>
    <row r="4416" spans="1:1" x14ac:dyDescent="0.25">
      <c r="A4416" s="31">
        <v>44469</v>
      </c>
    </row>
    <row r="4417" spans="1:1" x14ac:dyDescent="0.25">
      <c r="A4417" s="31">
        <v>44470</v>
      </c>
    </row>
    <row r="4418" spans="1:1" x14ac:dyDescent="0.25">
      <c r="A4418" s="31">
        <v>44473</v>
      </c>
    </row>
    <row r="4419" spans="1:1" x14ac:dyDescent="0.25">
      <c r="A4419" s="31">
        <v>44474</v>
      </c>
    </row>
    <row r="4420" spans="1:1" x14ac:dyDescent="0.25">
      <c r="A4420" s="31">
        <v>44475</v>
      </c>
    </row>
    <row r="4421" spans="1:1" x14ac:dyDescent="0.25">
      <c r="A4421" s="31">
        <v>44476</v>
      </c>
    </row>
    <row r="4422" spans="1:1" x14ac:dyDescent="0.25">
      <c r="A4422" s="31">
        <v>44477</v>
      </c>
    </row>
    <row r="4423" spans="1:1" x14ac:dyDescent="0.25">
      <c r="A4423" s="31">
        <v>44480</v>
      </c>
    </row>
    <row r="4424" spans="1:1" x14ac:dyDescent="0.25">
      <c r="A4424" s="31">
        <v>44481</v>
      </c>
    </row>
    <row r="4425" spans="1:1" x14ac:dyDescent="0.25">
      <c r="A4425" s="31">
        <v>44482</v>
      </c>
    </row>
    <row r="4426" spans="1:1" x14ac:dyDescent="0.25">
      <c r="A4426" s="31">
        <v>44483</v>
      </c>
    </row>
    <row r="4427" spans="1:1" x14ac:dyDescent="0.25">
      <c r="A4427" s="31">
        <v>44484</v>
      </c>
    </row>
    <row r="4428" spans="1:1" x14ac:dyDescent="0.25">
      <c r="A4428" s="31">
        <v>44487</v>
      </c>
    </row>
    <row r="4429" spans="1:1" x14ac:dyDescent="0.25">
      <c r="A4429" s="31">
        <v>44488</v>
      </c>
    </row>
    <row r="4430" spans="1:1" x14ac:dyDescent="0.25">
      <c r="A4430" s="31">
        <v>44489</v>
      </c>
    </row>
    <row r="4431" spans="1:1" x14ac:dyDescent="0.25">
      <c r="A4431" s="31">
        <v>44490</v>
      </c>
    </row>
    <row r="4432" spans="1:1" x14ac:dyDescent="0.25">
      <c r="A4432" s="31">
        <v>44491</v>
      </c>
    </row>
    <row r="4433" spans="1:1" x14ac:dyDescent="0.25">
      <c r="A4433" s="31">
        <v>44494</v>
      </c>
    </row>
    <row r="4434" spans="1:1" x14ac:dyDescent="0.25">
      <c r="A4434" s="31">
        <v>44495</v>
      </c>
    </row>
    <row r="4435" spans="1:1" x14ac:dyDescent="0.25">
      <c r="A4435" s="31">
        <v>44496</v>
      </c>
    </row>
    <row r="4436" spans="1:1" x14ac:dyDescent="0.25">
      <c r="A4436" s="31">
        <v>44497</v>
      </c>
    </row>
    <row r="4437" spans="1:1" x14ac:dyDescent="0.25">
      <c r="A4437" s="31">
        <v>44498</v>
      </c>
    </row>
    <row r="4438" spans="1:1" x14ac:dyDescent="0.25">
      <c r="A4438" s="31">
        <v>44501</v>
      </c>
    </row>
    <row r="4439" spans="1:1" x14ac:dyDescent="0.25">
      <c r="A4439" s="31">
        <v>44502</v>
      </c>
    </row>
    <row r="4440" spans="1:1" x14ac:dyDescent="0.25">
      <c r="A4440" s="31">
        <v>44503</v>
      </c>
    </row>
    <row r="4441" spans="1:1" x14ac:dyDescent="0.25">
      <c r="A4441" s="31">
        <v>44504</v>
      </c>
    </row>
    <row r="4442" spans="1:1" x14ac:dyDescent="0.25">
      <c r="A4442" s="31">
        <v>44505</v>
      </c>
    </row>
    <row r="4443" spans="1:1" x14ac:dyDescent="0.25">
      <c r="A4443" s="31">
        <v>44508</v>
      </c>
    </row>
    <row r="4444" spans="1:1" x14ac:dyDescent="0.25">
      <c r="A4444" s="31">
        <v>44509</v>
      </c>
    </row>
    <row r="4445" spans="1:1" x14ac:dyDescent="0.25">
      <c r="A4445" s="31">
        <v>44510</v>
      </c>
    </row>
    <row r="4446" spans="1:1" x14ac:dyDescent="0.25">
      <c r="A4446" s="31">
        <v>44511</v>
      </c>
    </row>
    <row r="4447" spans="1:1" x14ac:dyDescent="0.25">
      <c r="A4447" s="31">
        <v>44512</v>
      </c>
    </row>
    <row r="4448" spans="1:1" x14ac:dyDescent="0.25">
      <c r="A4448" s="31">
        <v>44515</v>
      </c>
    </row>
    <row r="4449" spans="1:1" x14ac:dyDescent="0.25">
      <c r="A4449" s="31">
        <v>44516</v>
      </c>
    </row>
    <row r="4450" spans="1:1" x14ac:dyDescent="0.25">
      <c r="A4450" s="31">
        <v>44517</v>
      </c>
    </row>
    <row r="4451" spans="1:1" x14ac:dyDescent="0.25">
      <c r="A4451" s="31">
        <v>44518</v>
      </c>
    </row>
    <row r="4452" spans="1:1" x14ac:dyDescent="0.25">
      <c r="A4452" s="31">
        <v>44519</v>
      </c>
    </row>
    <row r="4453" spans="1:1" x14ac:dyDescent="0.25">
      <c r="A4453" s="31">
        <v>44522</v>
      </c>
    </row>
    <row r="4454" spans="1:1" x14ac:dyDescent="0.25">
      <c r="A4454" s="31">
        <v>44523</v>
      </c>
    </row>
    <row r="4455" spans="1:1" x14ac:dyDescent="0.25">
      <c r="A4455" s="31">
        <v>44524</v>
      </c>
    </row>
    <row r="4456" spans="1:1" x14ac:dyDescent="0.25">
      <c r="A4456" s="31">
        <v>44526</v>
      </c>
    </row>
    <row r="4457" spans="1:1" x14ac:dyDescent="0.25">
      <c r="A4457" s="31">
        <v>44529</v>
      </c>
    </row>
    <row r="4458" spans="1:1" x14ac:dyDescent="0.25">
      <c r="A4458" s="31">
        <v>44530</v>
      </c>
    </row>
    <row r="4459" spans="1:1" x14ac:dyDescent="0.25">
      <c r="A4459" s="31">
        <v>44531</v>
      </c>
    </row>
    <row r="4460" spans="1:1" x14ac:dyDescent="0.25">
      <c r="A4460" s="31">
        <v>44532</v>
      </c>
    </row>
    <row r="4461" spans="1:1" x14ac:dyDescent="0.25">
      <c r="A4461" s="31">
        <v>44533</v>
      </c>
    </row>
    <row r="4462" spans="1:1" x14ac:dyDescent="0.25">
      <c r="A4462" s="31">
        <v>44536</v>
      </c>
    </row>
    <row r="4463" spans="1:1" x14ac:dyDescent="0.25">
      <c r="A4463" s="31">
        <v>44537</v>
      </c>
    </row>
    <row r="4464" spans="1:1" x14ac:dyDescent="0.25">
      <c r="A4464" s="31">
        <v>44538</v>
      </c>
    </row>
    <row r="4465" spans="1:1" x14ac:dyDescent="0.25">
      <c r="A4465" s="31">
        <v>44539</v>
      </c>
    </row>
    <row r="4466" spans="1:1" x14ac:dyDescent="0.25">
      <c r="A4466" s="31">
        <v>44540</v>
      </c>
    </row>
    <row r="4467" spans="1:1" x14ac:dyDescent="0.25">
      <c r="A4467" s="31">
        <v>44543</v>
      </c>
    </row>
    <row r="4468" spans="1:1" x14ac:dyDescent="0.25">
      <c r="A4468" s="31">
        <v>44544</v>
      </c>
    </row>
    <row r="4469" spans="1:1" x14ac:dyDescent="0.25">
      <c r="A4469" s="31">
        <v>44545</v>
      </c>
    </row>
    <row r="4470" spans="1:1" x14ac:dyDescent="0.25">
      <c r="A4470" s="31">
        <v>44546</v>
      </c>
    </row>
    <row r="4471" spans="1:1" x14ac:dyDescent="0.25">
      <c r="A4471" s="31">
        <v>44547</v>
      </c>
    </row>
    <row r="4472" spans="1:1" x14ac:dyDescent="0.25">
      <c r="A4472" s="31">
        <v>44550</v>
      </c>
    </row>
    <row r="4473" spans="1:1" x14ac:dyDescent="0.25">
      <c r="A4473" s="31">
        <v>44551</v>
      </c>
    </row>
    <row r="4474" spans="1:1" x14ac:dyDescent="0.25">
      <c r="A4474" s="31">
        <v>44552</v>
      </c>
    </row>
    <row r="4475" spans="1:1" x14ac:dyDescent="0.25">
      <c r="A4475" s="31">
        <v>44553</v>
      </c>
    </row>
    <row r="4476" spans="1:1" x14ac:dyDescent="0.25">
      <c r="A4476" s="31">
        <v>44557</v>
      </c>
    </row>
    <row r="4477" spans="1:1" x14ac:dyDescent="0.25">
      <c r="A4477" s="31">
        <v>44558</v>
      </c>
    </row>
    <row r="4478" spans="1:1" x14ac:dyDescent="0.25">
      <c r="A4478" s="31">
        <v>44559</v>
      </c>
    </row>
    <row r="4479" spans="1:1" x14ac:dyDescent="0.25">
      <c r="A4479" s="31">
        <v>44560</v>
      </c>
    </row>
    <row r="4480" spans="1:1" x14ac:dyDescent="0.25">
      <c r="A4480" s="31">
        <v>44561</v>
      </c>
    </row>
    <row r="4481" spans="1:1" x14ac:dyDescent="0.25">
      <c r="A4481" s="31">
        <v>44564</v>
      </c>
    </row>
    <row r="4482" spans="1:1" x14ac:dyDescent="0.25">
      <c r="A4482" s="31">
        <v>44565</v>
      </c>
    </row>
    <row r="4483" spans="1:1" x14ac:dyDescent="0.25">
      <c r="A4483" s="31">
        <v>44566</v>
      </c>
    </row>
    <row r="4484" spans="1:1" x14ac:dyDescent="0.25">
      <c r="A4484" s="31">
        <v>44567</v>
      </c>
    </row>
    <row r="4485" spans="1:1" x14ac:dyDescent="0.25">
      <c r="A4485" s="31">
        <v>44568</v>
      </c>
    </row>
    <row r="4486" spans="1:1" x14ac:dyDescent="0.25">
      <c r="A4486" s="31">
        <v>44571</v>
      </c>
    </row>
    <row r="4487" spans="1:1" x14ac:dyDescent="0.25">
      <c r="A4487" s="31">
        <v>44572</v>
      </c>
    </row>
    <row r="4488" spans="1:1" x14ac:dyDescent="0.25">
      <c r="A4488" s="31">
        <v>44573</v>
      </c>
    </row>
    <row r="4489" spans="1:1" x14ac:dyDescent="0.25">
      <c r="A4489" s="31">
        <v>44574</v>
      </c>
    </row>
    <row r="4490" spans="1:1" x14ac:dyDescent="0.25">
      <c r="A4490" s="31">
        <v>44575</v>
      </c>
    </row>
    <row r="4491" spans="1:1" x14ac:dyDescent="0.25">
      <c r="A4491" s="31">
        <v>44579</v>
      </c>
    </row>
    <row r="4492" spans="1:1" x14ac:dyDescent="0.25">
      <c r="A4492" s="31">
        <v>44580</v>
      </c>
    </row>
    <row r="4493" spans="1:1" x14ac:dyDescent="0.25">
      <c r="A4493" s="31">
        <v>44581</v>
      </c>
    </row>
    <row r="4494" spans="1:1" x14ac:dyDescent="0.25">
      <c r="A4494" s="31">
        <v>44582</v>
      </c>
    </row>
    <row r="4495" spans="1:1" x14ac:dyDescent="0.25">
      <c r="A4495" s="31">
        <v>44585</v>
      </c>
    </row>
    <row r="4496" spans="1:1" x14ac:dyDescent="0.25">
      <c r="A4496" s="31">
        <v>44586</v>
      </c>
    </row>
    <row r="4497" spans="1:1" x14ac:dyDescent="0.25">
      <c r="A4497" s="31">
        <v>44587</v>
      </c>
    </row>
    <row r="4498" spans="1:1" x14ac:dyDescent="0.25">
      <c r="A4498" s="31">
        <v>44588</v>
      </c>
    </row>
    <row r="4499" spans="1:1" x14ac:dyDescent="0.25">
      <c r="A4499" s="31">
        <v>44589</v>
      </c>
    </row>
    <row r="4500" spans="1:1" x14ac:dyDescent="0.25">
      <c r="A4500" s="31">
        <v>44592</v>
      </c>
    </row>
    <row r="4501" spans="1:1" x14ac:dyDescent="0.25">
      <c r="A4501" s="31">
        <v>44593</v>
      </c>
    </row>
    <row r="4502" spans="1:1" x14ac:dyDescent="0.25">
      <c r="A4502" s="31">
        <v>44594</v>
      </c>
    </row>
    <row r="4503" spans="1:1" x14ac:dyDescent="0.25">
      <c r="A4503" s="31">
        <v>44595</v>
      </c>
    </row>
    <row r="4504" spans="1:1" x14ac:dyDescent="0.25">
      <c r="A4504" s="31">
        <v>44596</v>
      </c>
    </row>
    <row r="4505" spans="1:1" x14ac:dyDescent="0.25">
      <c r="A4505" s="31">
        <v>44599</v>
      </c>
    </row>
    <row r="4506" spans="1:1" x14ac:dyDescent="0.25">
      <c r="A4506" s="31">
        <v>44600</v>
      </c>
    </row>
    <row r="4507" spans="1:1" x14ac:dyDescent="0.25">
      <c r="A4507" s="31">
        <v>44601</v>
      </c>
    </row>
    <row r="4508" spans="1:1" x14ac:dyDescent="0.25">
      <c r="A4508" s="31">
        <v>44602</v>
      </c>
    </row>
    <row r="4509" spans="1:1" x14ac:dyDescent="0.25">
      <c r="A4509" s="31">
        <v>44603</v>
      </c>
    </row>
    <row r="4510" spans="1:1" x14ac:dyDescent="0.25">
      <c r="A4510" s="31">
        <v>44606</v>
      </c>
    </row>
    <row r="4511" spans="1:1" x14ac:dyDescent="0.25">
      <c r="A4511" s="31">
        <v>44607</v>
      </c>
    </row>
    <row r="4512" spans="1:1"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8"/>
      <c r="B1" s="38" t="s">
        <v>47</v>
      </c>
      <c r="C1" s="38"/>
      <c r="D1" s="38"/>
      <c r="E1" s="38"/>
      <c r="F1" s="38"/>
      <c r="G1" s="38"/>
      <c r="H1" s="38"/>
      <c r="I1" s="38"/>
      <c r="J1" s="38"/>
      <c r="K1" s="38"/>
    </row>
    <row r="2" spans="1:11" x14ac:dyDescent="0.25">
      <c r="A2" s="38"/>
      <c r="B2" s="38" t="s">
        <v>48</v>
      </c>
      <c r="C2" s="38"/>
      <c r="D2" s="38"/>
      <c r="E2" s="38"/>
      <c r="F2" s="38"/>
      <c r="G2" s="38"/>
      <c r="H2" s="38"/>
      <c r="I2" s="38"/>
      <c r="J2" s="38"/>
      <c r="K2" s="38"/>
    </row>
    <row r="3" spans="1:11" x14ac:dyDescent="0.25">
      <c r="A3" s="38" t="s">
        <v>49</v>
      </c>
      <c r="B3" s="38" t="s">
        <v>50</v>
      </c>
      <c r="C3" s="38" t="s">
        <v>51</v>
      </c>
      <c r="D3" s="38" t="s">
        <v>52</v>
      </c>
      <c r="E3" s="38" t="s">
        <v>53</v>
      </c>
      <c r="F3" s="38" t="s">
        <v>54</v>
      </c>
      <c r="G3" s="38">
        <v>0</v>
      </c>
      <c r="H3" s="38">
        <v>100</v>
      </c>
      <c r="I3" s="38">
        <v>100</v>
      </c>
      <c r="J3" s="38">
        <v>100</v>
      </c>
      <c r="K3" s="38">
        <v>100</v>
      </c>
    </row>
    <row r="4" spans="1:11" x14ac:dyDescent="0.25">
      <c r="A4" s="39">
        <v>38707</v>
      </c>
      <c r="B4" s="38">
        <v>0</v>
      </c>
      <c r="C4" s="38">
        <v>101.71210000000001</v>
      </c>
      <c r="D4" s="38">
        <v>101.71210000000001</v>
      </c>
      <c r="E4" s="38">
        <v>101.71210000000001</v>
      </c>
      <c r="F4" s="38">
        <v>101.71210000000001</v>
      </c>
      <c r="G4" s="38"/>
      <c r="H4" s="38"/>
      <c r="I4" s="38"/>
      <c r="J4" s="38"/>
      <c r="K4" s="38"/>
    </row>
    <row r="5" spans="1:11" x14ac:dyDescent="0.25">
      <c r="A5" s="39">
        <v>38708</v>
      </c>
      <c r="B5" s="38">
        <v>0</v>
      </c>
      <c r="C5" s="38">
        <v>102.7787</v>
      </c>
      <c r="D5" s="38">
        <v>102.7787</v>
      </c>
      <c r="E5" s="38">
        <v>102.7787</v>
      </c>
      <c r="F5" s="38">
        <v>102.7787</v>
      </c>
      <c r="G5" s="38"/>
      <c r="H5" s="38"/>
      <c r="I5" s="38"/>
      <c r="J5" s="38"/>
      <c r="K5" s="38"/>
    </row>
    <row r="6" spans="1:11" x14ac:dyDescent="0.25">
      <c r="A6" s="39">
        <v>38709</v>
      </c>
      <c r="B6" s="38">
        <v>0</v>
      </c>
      <c r="C6" s="38">
        <v>104.73050000000001</v>
      </c>
      <c r="D6" s="38">
        <v>104.73050000000001</v>
      </c>
      <c r="E6" s="38">
        <v>104.73050000000001</v>
      </c>
      <c r="F6" s="38">
        <v>104.73050000000001</v>
      </c>
      <c r="G6" s="38"/>
      <c r="H6" s="38"/>
      <c r="I6" s="38"/>
      <c r="J6" s="38"/>
      <c r="K6" s="38"/>
    </row>
    <row r="7" spans="1:11" x14ac:dyDescent="0.25">
      <c r="A7" s="39">
        <v>38713</v>
      </c>
      <c r="B7" s="38">
        <v>0</v>
      </c>
      <c r="C7" s="38">
        <v>103.9021</v>
      </c>
      <c r="D7" s="38">
        <v>103.9021</v>
      </c>
      <c r="E7" s="38">
        <v>103.9021</v>
      </c>
      <c r="F7" s="38">
        <v>103.9021</v>
      </c>
      <c r="G7" s="38"/>
      <c r="H7" s="38"/>
      <c r="I7" s="38"/>
      <c r="J7" s="38"/>
      <c r="K7" s="38"/>
    </row>
    <row r="8" spans="1:11" x14ac:dyDescent="0.25">
      <c r="A8" s="39">
        <v>38714</v>
      </c>
      <c r="B8" s="38">
        <v>0</v>
      </c>
      <c r="C8" s="38">
        <v>103.9212</v>
      </c>
      <c r="D8" s="38">
        <v>103.9212</v>
      </c>
      <c r="E8" s="38">
        <v>103.9212</v>
      </c>
      <c r="F8" s="38">
        <v>103.9212</v>
      </c>
      <c r="G8" s="38"/>
      <c r="H8" s="38"/>
      <c r="I8" s="38"/>
      <c r="J8" s="38"/>
      <c r="K8" s="38"/>
    </row>
    <row r="9" spans="1:11" x14ac:dyDescent="0.25">
      <c r="A9" s="39">
        <v>38715</v>
      </c>
      <c r="B9" s="38">
        <v>0</v>
      </c>
      <c r="C9" s="38">
        <v>104.63330000000001</v>
      </c>
      <c r="D9" s="38">
        <v>104.63330000000001</v>
      </c>
      <c r="E9" s="38">
        <v>104.63330000000001</v>
      </c>
      <c r="F9" s="38">
        <v>104.63330000000001</v>
      </c>
      <c r="G9" s="38"/>
      <c r="H9" s="38"/>
      <c r="I9" s="38"/>
      <c r="J9" s="38"/>
      <c r="K9" s="38"/>
    </row>
    <row r="10" spans="1:11" x14ac:dyDescent="0.25">
      <c r="A10" s="39">
        <v>38716</v>
      </c>
      <c r="B10" s="38">
        <v>0</v>
      </c>
      <c r="C10" s="38">
        <v>103.3771</v>
      </c>
      <c r="D10" s="38">
        <v>103.3771</v>
      </c>
      <c r="E10" s="38">
        <v>103.3771</v>
      </c>
      <c r="F10" s="38">
        <v>103.3771</v>
      </c>
      <c r="G10" s="38"/>
      <c r="H10" s="38"/>
      <c r="I10" s="38"/>
      <c r="J10" s="38"/>
      <c r="K10" s="38"/>
    </row>
    <row r="11" spans="1:11" x14ac:dyDescent="0.25">
      <c r="A11" s="39">
        <v>38720</v>
      </c>
      <c r="B11" s="38">
        <v>0</v>
      </c>
      <c r="C11" s="38">
        <v>105.86369999999999</v>
      </c>
      <c r="D11" s="38">
        <v>105.86369999999999</v>
      </c>
      <c r="E11" s="38">
        <v>105.86369999999999</v>
      </c>
      <c r="F11" s="38">
        <v>105.86369999999999</v>
      </c>
      <c r="G11" s="38"/>
      <c r="H11" s="38"/>
      <c r="I11" s="38"/>
      <c r="J11" s="38"/>
      <c r="K11" s="38"/>
    </row>
    <row r="12" spans="1:11" x14ac:dyDescent="0.25">
      <c r="A12" s="39">
        <v>38721</v>
      </c>
      <c r="B12" s="38">
        <v>0</v>
      </c>
      <c r="C12" s="38">
        <v>107.62179999999999</v>
      </c>
      <c r="D12" s="38">
        <v>107.62179999999999</v>
      </c>
      <c r="E12" s="38">
        <v>107.62179999999999</v>
      </c>
      <c r="F12" s="38">
        <v>107.62179999999999</v>
      </c>
      <c r="G12" s="38"/>
      <c r="H12" s="38"/>
      <c r="I12" s="38"/>
      <c r="J12" s="38"/>
      <c r="K12" s="38"/>
    </row>
    <row r="13" spans="1:11" x14ac:dyDescent="0.25">
      <c r="A13" s="39">
        <v>38722</v>
      </c>
      <c r="B13" s="38">
        <v>0</v>
      </c>
      <c r="C13" s="38">
        <v>107.76</v>
      </c>
      <c r="D13" s="38">
        <v>107.76</v>
      </c>
      <c r="E13" s="38">
        <v>107.76</v>
      </c>
      <c r="F13" s="38">
        <v>107.76</v>
      </c>
      <c r="G13" s="38"/>
      <c r="H13" s="38"/>
      <c r="I13" s="38"/>
      <c r="J13" s="38"/>
      <c r="K13" s="38"/>
    </row>
    <row r="14" spans="1:11" x14ac:dyDescent="0.25">
      <c r="A14" s="39">
        <v>38723</v>
      </c>
      <c r="B14" s="38">
        <v>0</v>
      </c>
      <c r="C14" s="38">
        <v>109.77670000000001</v>
      </c>
      <c r="D14" s="38">
        <v>109.77670000000001</v>
      </c>
      <c r="E14" s="38">
        <v>109.77670000000001</v>
      </c>
      <c r="F14" s="38">
        <v>109.77670000000001</v>
      </c>
      <c r="G14" s="38"/>
      <c r="H14" s="38"/>
      <c r="I14" s="38"/>
      <c r="J14" s="38"/>
      <c r="K14" s="38"/>
    </row>
    <row r="15" spans="1:11" x14ac:dyDescent="0.25">
      <c r="A15" s="39">
        <v>38726</v>
      </c>
      <c r="B15" s="38">
        <v>0</v>
      </c>
      <c r="C15" s="38">
        <v>111.67440000000001</v>
      </c>
      <c r="D15" s="38">
        <v>111.67440000000001</v>
      </c>
      <c r="E15" s="38">
        <v>111.67440000000001</v>
      </c>
      <c r="F15" s="38">
        <v>111.67440000000001</v>
      </c>
      <c r="G15" s="38"/>
      <c r="H15" s="38"/>
      <c r="I15" s="38"/>
      <c r="J15" s="38"/>
      <c r="K15" s="38"/>
    </row>
    <row r="16" spans="1:11" x14ac:dyDescent="0.25">
      <c r="A16" s="39">
        <v>38727</v>
      </c>
      <c r="B16" s="38">
        <v>0</v>
      </c>
      <c r="C16" s="38">
        <v>113.1764</v>
      </c>
      <c r="D16" s="38">
        <v>113.1764</v>
      </c>
      <c r="E16" s="38">
        <v>113.1764</v>
      </c>
      <c r="F16" s="38">
        <v>113.1764</v>
      </c>
      <c r="G16" s="38"/>
      <c r="H16" s="38"/>
      <c r="I16" s="38"/>
      <c r="J16" s="38"/>
      <c r="K16" s="38"/>
    </row>
    <row r="17" spans="1:11" x14ac:dyDescent="0.25">
      <c r="A17" s="39">
        <v>38728</v>
      </c>
      <c r="B17" s="38">
        <v>0</v>
      </c>
      <c r="C17" s="38">
        <v>114.89100000000001</v>
      </c>
      <c r="D17" s="38">
        <v>114.89100000000001</v>
      </c>
      <c r="E17" s="38">
        <v>114.89100000000001</v>
      </c>
      <c r="F17" s="38">
        <v>114.89100000000001</v>
      </c>
      <c r="G17" s="38"/>
      <c r="H17" s="38"/>
      <c r="I17" s="38"/>
      <c r="J17" s="38"/>
      <c r="K17" s="38"/>
    </row>
    <row r="18" spans="1:11" x14ac:dyDescent="0.25">
      <c r="A18" s="39">
        <v>38729</v>
      </c>
      <c r="B18" s="38">
        <v>0</v>
      </c>
      <c r="C18" s="38">
        <v>113.7302</v>
      </c>
      <c r="D18" s="38">
        <v>113.7302</v>
      </c>
      <c r="E18" s="38">
        <v>113.7302</v>
      </c>
      <c r="F18" s="38">
        <v>113.7302</v>
      </c>
      <c r="G18" s="38"/>
      <c r="H18" s="38"/>
      <c r="I18" s="38"/>
      <c r="J18" s="38"/>
      <c r="K18" s="38"/>
    </row>
    <row r="19" spans="1:11" x14ac:dyDescent="0.25">
      <c r="A19" s="39">
        <v>38730</v>
      </c>
      <c r="B19" s="38">
        <v>0</v>
      </c>
      <c r="C19" s="38">
        <v>113.74079999999999</v>
      </c>
      <c r="D19" s="38">
        <v>113.74079999999999</v>
      </c>
      <c r="E19" s="38">
        <v>113.74079999999999</v>
      </c>
      <c r="F19" s="38">
        <v>113.74079999999999</v>
      </c>
      <c r="G19" s="38"/>
      <c r="H19" s="38"/>
      <c r="I19" s="38"/>
      <c r="J19" s="38"/>
      <c r="K19" s="38"/>
    </row>
    <row r="20" spans="1:11" x14ac:dyDescent="0.25">
      <c r="A20" s="39">
        <v>38734</v>
      </c>
      <c r="B20" s="38">
        <v>0</v>
      </c>
      <c r="C20" s="38">
        <v>111.81610000000001</v>
      </c>
      <c r="D20" s="38">
        <v>111.81610000000001</v>
      </c>
      <c r="E20" s="38">
        <v>111.81610000000001</v>
      </c>
      <c r="F20" s="38">
        <v>111.81610000000001</v>
      </c>
      <c r="G20" s="38"/>
      <c r="H20" s="38"/>
      <c r="I20" s="38"/>
      <c r="J20" s="38"/>
      <c r="K20" s="38"/>
    </row>
    <row r="21" spans="1:11" x14ac:dyDescent="0.25">
      <c r="A21" s="39">
        <v>38735</v>
      </c>
      <c r="B21" s="38">
        <v>0</v>
      </c>
      <c r="C21" s="38">
        <v>110.7942</v>
      </c>
      <c r="D21" s="38">
        <v>110.7942</v>
      </c>
      <c r="E21" s="38">
        <v>110.7942</v>
      </c>
      <c r="F21" s="38">
        <v>110.7942</v>
      </c>
      <c r="G21" s="38"/>
      <c r="H21" s="38"/>
      <c r="I21" s="38"/>
      <c r="J21" s="38"/>
      <c r="K21" s="38"/>
    </row>
    <row r="22" spans="1:11" x14ac:dyDescent="0.25">
      <c r="A22" s="39">
        <v>38736</v>
      </c>
      <c r="B22" s="38">
        <v>0</v>
      </c>
      <c r="C22" s="38">
        <v>112.0654</v>
      </c>
      <c r="D22" s="38">
        <v>112.0654</v>
      </c>
      <c r="E22" s="38">
        <v>112.0654</v>
      </c>
      <c r="F22" s="38">
        <v>112.0654</v>
      </c>
      <c r="G22" s="38"/>
      <c r="H22" s="38"/>
      <c r="I22" s="38"/>
      <c r="J22" s="38"/>
      <c r="K22" s="38"/>
    </row>
    <row r="23" spans="1:11" x14ac:dyDescent="0.25">
      <c r="A23" s="39">
        <v>38737</v>
      </c>
      <c r="B23" s="38">
        <v>0</v>
      </c>
      <c r="C23" s="38">
        <v>108.19580000000001</v>
      </c>
      <c r="D23" s="38">
        <v>108.19580000000001</v>
      </c>
      <c r="E23" s="38">
        <v>108.19580000000001</v>
      </c>
      <c r="F23" s="38">
        <v>108.19580000000001</v>
      </c>
      <c r="G23" s="38"/>
      <c r="H23" s="38"/>
      <c r="I23" s="38"/>
      <c r="J23" s="38"/>
      <c r="K23" s="38"/>
    </row>
    <row r="24" spans="1:11" x14ac:dyDescent="0.25">
      <c r="A24" s="39">
        <v>38740</v>
      </c>
      <c r="B24" s="38">
        <v>0</v>
      </c>
      <c r="C24" s="38">
        <v>107.2538</v>
      </c>
      <c r="D24" s="38">
        <v>107.2538</v>
      </c>
      <c r="E24" s="38">
        <v>107.2538</v>
      </c>
      <c r="F24" s="38">
        <v>107.2538</v>
      </c>
      <c r="G24" s="38"/>
      <c r="H24" s="38"/>
      <c r="I24" s="38"/>
      <c r="J24" s="38"/>
      <c r="K24" s="38"/>
    </row>
    <row r="25" spans="1:11" x14ac:dyDescent="0.25">
      <c r="A25" s="39">
        <v>38741</v>
      </c>
      <c r="B25" s="38">
        <v>0</v>
      </c>
      <c r="C25" s="38">
        <v>107.9836</v>
      </c>
      <c r="D25" s="38">
        <v>107.9836</v>
      </c>
      <c r="E25" s="38">
        <v>107.9836</v>
      </c>
      <c r="F25" s="38">
        <v>107.9836</v>
      </c>
      <c r="G25" s="38"/>
      <c r="H25" s="38"/>
      <c r="I25" s="38"/>
      <c r="J25" s="38"/>
      <c r="K25" s="38"/>
    </row>
    <row r="26" spans="1:11" x14ac:dyDescent="0.25">
      <c r="A26" s="39">
        <v>38742</v>
      </c>
      <c r="B26" s="38">
        <v>0</v>
      </c>
      <c r="C26" s="38">
        <v>109.1818</v>
      </c>
      <c r="D26" s="38">
        <v>109.1818</v>
      </c>
      <c r="E26" s="38">
        <v>109.1818</v>
      </c>
      <c r="F26" s="38">
        <v>109.1818</v>
      </c>
      <c r="G26" s="38"/>
      <c r="H26" s="38"/>
      <c r="I26" s="38"/>
      <c r="J26" s="38"/>
      <c r="K26" s="38"/>
    </row>
    <row r="27" spans="1:11" x14ac:dyDescent="0.25">
      <c r="A27" s="39">
        <v>38743</v>
      </c>
      <c r="B27" s="38">
        <v>0</v>
      </c>
      <c r="C27" s="38">
        <v>112.51009999999999</v>
      </c>
      <c r="D27" s="38">
        <v>112.51009999999999</v>
      </c>
      <c r="E27" s="38">
        <v>112.51009999999999</v>
      </c>
      <c r="F27" s="38">
        <v>112.51009999999999</v>
      </c>
      <c r="G27" s="38"/>
      <c r="H27" s="38"/>
      <c r="I27" s="38"/>
      <c r="J27" s="38"/>
      <c r="K27" s="38"/>
    </row>
    <row r="28" spans="1:11" x14ac:dyDescent="0.25">
      <c r="A28" s="39">
        <v>38744</v>
      </c>
      <c r="B28" s="38">
        <v>0</v>
      </c>
      <c r="C28" s="38">
        <v>114.6344</v>
      </c>
      <c r="D28" s="38">
        <v>114.6344</v>
      </c>
      <c r="E28" s="38">
        <v>114.6344</v>
      </c>
      <c r="F28" s="38">
        <v>114.6344</v>
      </c>
      <c r="G28" s="38"/>
      <c r="H28" s="38"/>
      <c r="I28" s="38"/>
      <c r="J28" s="38"/>
      <c r="K28" s="38"/>
    </row>
    <row r="29" spans="1:11" x14ac:dyDescent="0.25">
      <c r="A29" s="39">
        <v>38747</v>
      </c>
      <c r="B29" s="38">
        <v>0</v>
      </c>
      <c r="C29" s="38">
        <v>116.1486</v>
      </c>
      <c r="D29" s="38">
        <v>116.1486</v>
      </c>
      <c r="E29" s="38">
        <v>116.1486</v>
      </c>
      <c r="F29" s="38">
        <v>116.1486</v>
      </c>
      <c r="G29" s="38"/>
      <c r="H29" s="38"/>
      <c r="I29" s="38"/>
      <c r="J29" s="38"/>
      <c r="K29" s="38"/>
    </row>
    <row r="30" spans="1:11" x14ac:dyDescent="0.25">
      <c r="A30" s="39">
        <v>38748</v>
      </c>
      <c r="B30" s="38">
        <v>0</v>
      </c>
      <c r="C30" s="38">
        <v>116.2162</v>
      </c>
      <c r="D30" s="38">
        <v>116.2162</v>
      </c>
      <c r="E30" s="38">
        <v>116.2162</v>
      </c>
      <c r="F30" s="38">
        <v>116.2162</v>
      </c>
      <c r="G30" s="38"/>
      <c r="H30" s="38"/>
      <c r="I30" s="38"/>
      <c r="J30" s="38"/>
      <c r="K30" s="38"/>
    </row>
    <row r="31" spans="1:11" x14ac:dyDescent="0.25">
      <c r="A31" s="39">
        <v>38749</v>
      </c>
      <c r="B31" s="38">
        <v>0</v>
      </c>
      <c r="C31" s="38">
        <v>115.72069999999999</v>
      </c>
      <c r="D31" s="38">
        <v>115.72069999999999</v>
      </c>
      <c r="E31" s="38">
        <v>115.72069999999999</v>
      </c>
      <c r="F31" s="38">
        <v>115.72069999999999</v>
      </c>
      <c r="G31" s="38"/>
      <c r="H31" s="38"/>
      <c r="I31" s="38"/>
      <c r="J31" s="38"/>
      <c r="K31" s="38"/>
    </row>
    <row r="32" spans="1:11" x14ac:dyDescent="0.25">
      <c r="A32" s="39">
        <v>38750</v>
      </c>
      <c r="B32" s="38">
        <v>0</v>
      </c>
      <c r="C32" s="38">
        <v>114.83320000000001</v>
      </c>
      <c r="D32" s="38">
        <v>114.83320000000001</v>
      </c>
      <c r="E32" s="38">
        <v>114.83320000000001</v>
      </c>
      <c r="F32" s="38">
        <v>114.83320000000001</v>
      </c>
      <c r="G32" s="38"/>
      <c r="H32" s="38"/>
      <c r="I32" s="38"/>
      <c r="J32" s="38"/>
      <c r="K32" s="38"/>
    </row>
    <row r="33" spans="1:11" x14ac:dyDescent="0.25">
      <c r="A33" s="39">
        <v>38751</v>
      </c>
      <c r="B33" s="38">
        <v>0</v>
      </c>
      <c r="C33" s="38">
        <v>114.6052</v>
      </c>
      <c r="D33" s="38">
        <v>114.6052</v>
      </c>
      <c r="E33" s="38">
        <v>114.6052</v>
      </c>
      <c r="F33" s="38">
        <v>114.6052</v>
      </c>
      <c r="G33" s="38"/>
      <c r="H33" s="38"/>
      <c r="I33" s="38"/>
      <c r="J33" s="38"/>
      <c r="K33" s="38"/>
    </row>
    <row r="34" spans="1:11" x14ac:dyDescent="0.25">
      <c r="A34" s="39">
        <v>38754</v>
      </c>
      <c r="B34" s="38">
        <v>0</v>
      </c>
      <c r="C34" s="38">
        <v>115.3073</v>
      </c>
      <c r="D34" s="38">
        <v>115.3073</v>
      </c>
      <c r="E34" s="38">
        <v>115.3073</v>
      </c>
      <c r="F34" s="38">
        <v>115.3073</v>
      </c>
      <c r="G34" s="38"/>
      <c r="H34" s="38"/>
      <c r="I34" s="38"/>
      <c r="J34" s="38"/>
      <c r="K34" s="38"/>
    </row>
    <row r="35" spans="1:11" x14ac:dyDescent="0.25">
      <c r="A35" s="39">
        <v>38755</v>
      </c>
      <c r="B35" s="38">
        <v>0</v>
      </c>
      <c r="C35" s="38">
        <v>114.29349999999999</v>
      </c>
      <c r="D35" s="38">
        <v>114.29349999999999</v>
      </c>
      <c r="E35" s="38">
        <v>114.29349999999999</v>
      </c>
      <c r="F35" s="38">
        <v>114.29349999999999</v>
      </c>
      <c r="G35" s="38"/>
      <c r="H35" s="38"/>
      <c r="I35" s="38"/>
      <c r="J35" s="38"/>
      <c r="K35" s="38"/>
    </row>
    <row r="36" spans="1:11" x14ac:dyDescent="0.25">
      <c r="A36" s="39">
        <v>38756</v>
      </c>
      <c r="B36" s="38">
        <v>0</v>
      </c>
      <c r="C36" s="38">
        <v>116.9102</v>
      </c>
      <c r="D36" s="38">
        <v>116.9102</v>
      </c>
      <c r="E36" s="38">
        <v>116.9102</v>
      </c>
      <c r="F36" s="38">
        <v>116.9102</v>
      </c>
      <c r="G36" s="38"/>
      <c r="H36" s="38"/>
      <c r="I36" s="38"/>
      <c r="J36" s="38"/>
      <c r="K36" s="38"/>
    </row>
    <row r="37" spans="1:11" x14ac:dyDescent="0.25">
      <c r="A37" s="39">
        <v>38757</v>
      </c>
      <c r="B37" s="38">
        <v>0</v>
      </c>
      <c r="C37" s="38">
        <v>118.4464</v>
      </c>
      <c r="D37" s="38">
        <v>118.4464</v>
      </c>
      <c r="E37" s="38">
        <v>118.4464</v>
      </c>
      <c r="F37" s="38">
        <v>118.4464</v>
      </c>
      <c r="G37" s="38"/>
      <c r="H37" s="38"/>
      <c r="I37" s="38"/>
      <c r="J37" s="38"/>
      <c r="K37" s="38"/>
    </row>
    <row r="38" spans="1:11" x14ac:dyDescent="0.25">
      <c r="A38" s="39">
        <v>38758</v>
      </c>
      <c r="B38" s="38">
        <v>0</v>
      </c>
      <c r="C38" s="38">
        <v>118.4742</v>
      </c>
      <c r="D38" s="38">
        <v>118.4742</v>
      </c>
      <c r="E38" s="38">
        <v>118.4742</v>
      </c>
      <c r="F38" s="38">
        <v>118.4742</v>
      </c>
      <c r="G38" s="38"/>
      <c r="H38" s="38"/>
      <c r="I38" s="38"/>
      <c r="J38" s="38"/>
      <c r="K38" s="38"/>
    </row>
    <row r="39" spans="1:11" x14ac:dyDescent="0.25">
      <c r="A39" s="39">
        <v>38761</v>
      </c>
      <c r="B39" s="38">
        <v>0</v>
      </c>
      <c r="C39" s="38">
        <v>115.7637</v>
      </c>
      <c r="D39" s="38">
        <v>115.7637</v>
      </c>
      <c r="E39" s="38">
        <v>115.7637</v>
      </c>
      <c r="F39" s="38">
        <v>115.7637</v>
      </c>
      <c r="G39" s="38"/>
      <c r="H39" s="38"/>
      <c r="I39" s="38"/>
      <c r="J39" s="38"/>
      <c r="K39" s="38"/>
    </row>
    <row r="40" spans="1:11" x14ac:dyDescent="0.25">
      <c r="A40" s="39">
        <v>38762</v>
      </c>
      <c r="B40" s="38">
        <v>0</v>
      </c>
      <c r="C40" s="38">
        <v>118.1495</v>
      </c>
      <c r="D40" s="38">
        <v>118.1495</v>
      </c>
      <c r="E40" s="38">
        <v>118.1495</v>
      </c>
      <c r="F40" s="38">
        <v>118.1495</v>
      </c>
      <c r="G40" s="38"/>
      <c r="H40" s="38"/>
      <c r="I40" s="38"/>
      <c r="J40" s="38"/>
      <c r="K40" s="38"/>
    </row>
    <row r="41" spans="1:11" x14ac:dyDescent="0.25">
      <c r="A41" s="39">
        <v>38763</v>
      </c>
      <c r="B41" s="38">
        <v>0</v>
      </c>
      <c r="C41" s="38">
        <v>117.50839999999999</v>
      </c>
      <c r="D41" s="38">
        <v>117.50839999999999</v>
      </c>
      <c r="E41" s="38">
        <v>117.50839999999999</v>
      </c>
      <c r="F41" s="38">
        <v>117.50839999999999</v>
      </c>
      <c r="G41" s="38"/>
      <c r="H41" s="38"/>
      <c r="I41" s="38"/>
      <c r="J41" s="38"/>
      <c r="K41" s="38"/>
    </row>
    <row r="42" spans="1:11" x14ac:dyDescent="0.25">
      <c r="A42" s="39">
        <v>38764</v>
      </c>
      <c r="B42" s="38">
        <v>0</v>
      </c>
      <c r="C42" s="38">
        <v>119.9332</v>
      </c>
      <c r="D42" s="38">
        <v>119.9332</v>
      </c>
      <c r="E42" s="38">
        <v>119.9332</v>
      </c>
      <c r="F42" s="38">
        <v>119.9332</v>
      </c>
      <c r="G42" s="38"/>
      <c r="H42" s="38"/>
      <c r="I42" s="38"/>
      <c r="J42" s="38"/>
      <c r="K42" s="38"/>
    </row>
    <row r="43" spans="1:11" x14ac:dyDescent="0.25">
      <c r="A43" s="39">
        <v>38765</v>
      </c>
      <c r="B43" s="38">
        <v>0</v>
      </c>
      <c r="C43" s="38">
        <v>120.39490000000001</v>
      </c>
      <c r="D43" s="38">
        <v>120.39490000000001</v>
      </c>
      <c r="E43" s="38">
        <v>120.39490000000001</v>
      </c>
      <c r="F43" s="38">
        <v>120.39490000000001</v>
      </c>
      <c r="G43" s="38"/>
      <c r="H43" s="38"/>
      <c r="I43" s="38"/>
      <c r="J43" s="38"/>
      <c r="K43" s="38"/>
    </row>
    <row r="44" spans="1:11" x14ac:dyDescent="0.25">
      <c r="A44" s="39">
        <v>38769</v>
      </c>
      <c r="B44" s="38">
        <v>0</v>
      </c>
      <c r="C44" s="38">
        <v>121.4448</v>
      </c>
      <c r="D44" s="38">
        <v>121.4448</v>
      </c>
      <c r="E44" s="38">
        <v>121.4448</v>
      </c>
      <c r="F44" s="38">
        <v>121.4448</v>
      </c>
      <c r="G44" s="38"/>
      <c r="H44" s="38"/>
      <c r="I44" s="38"/>
      <c r="J44" s="38"/>
      <c r="K44" s="38"/>
    </row>
    <row r="45" spans="1:11" x14ac:dyDescent="0.25">
      <c r="A45" s="39">
        <v>38770</v>
      </c>
      <c r="B45" s="38">
        <v>0</v>
      </c>
      <c r="C45" s="38">
        <v>125.11190000000001</v>
      </c>
      <c r="D45" s="38">
        <v>125.11190000000001</v>
      </c>
      <c r="E45" s="38">
        <v>125.11190000000001</v>
      </c>
      <c r="F45" s="38">
        <v>125.11190000000001</v>
      </c>
      <c r="G45" s="38"/>
      <c r="H45" s="38"/>
      <c r="I45" s="38"/>
      <c r="J45" s="38"/>
      <c r="K45" s="38"/>
    </row>
    <row r="46" spans="1:11" x14ac:dyDescent="0.25">
      <c r="A46" s="39">
        <v>38771</v>
      </c>
      <c r="B46" s="38">
        <v>0</v>
      </c>
      <c r="C46" s="38">
        <v>124.3219</v>
      </c>
      <c r="D46" s="38">
        <v>124.3219</v>
      </c>
      <c r="E46" s="38">
        <v>124.3219</v>
      </c>
      <c r="F46" s="38">
        <v>124.3219</v>
      </c>
      <c r="G46" s="38"/>
      <c r="H46" s="38"/>
      <c r="I46" s="38"/>
      <c r="J46" s="38"/>
      <c r="K46" s="38"/>
    </row>
    <row r="47" spans="1:11" x14ac:dyDescent="0.25">
      <c r="A47" s="39">
        <v>38772</v>
      </c>
      <c r="B47" s="38">
        <v>0</v>
      </c>
      <c r="C47" s="38">
        <v>126.22</v>
      </c>
      <c r="D47" s="38">
        <v>126.22</v>
      </c>
      <c r="E47" s="38">
        <v>126.22</v>
      </c>
      <c r="F47" s="38">
        <v>126.22</v>
      </c>
      <c r="G47" s="38"/>
      <c r="H47" s="38"/>
      <c r="I47" s="38"/>
      <c r="J47" s="38"/>
      <c r="K47" s="38"/>
    </row>
    <row r="48" spans="1:11" x14ac:dyDescent="0.25">
      <c r="A48" s="39">
        <v>38775</v>
      </c>
      <c r="B48" s="38">
        <v>0</v>
      </c>
      <c r="C48" s="38">
        <v>127.6117</v>
      </c>
      <c r="D48" s="38">
        <v>127.6117</v>
      </c>
      <c r="E48" s="38">
        <v>127.6117</v>
      </c>
      <c r="F48" s="38">
        <v>127.6117</v>
      </c>
      <c r="G48" s="38"/>
      <c r="H48" s="38"/>
      <c r="I48" s="38"/>
      <c r="J48" s="38"/>
      <c r="K48" s="38"/>
    </row>
    <row r="49" spans="1:11" x14ac:dyDescent="0.25">
      <c r="A49" s="39">
        <v>38776</v>
      </c>
      <c r="B49" s="38">
        <v>0</v>
      </c>
      <c r="C49" s="38">
        <v>125.23560000000001</v>
      </c>
      <c r="D49" s="38">
        <v>125.23560000000001</v>
      </c>
      <c r="E49" s="38">
        <v>125.23560000000001</v>
      </c>
      <c r="F49" s="38">
        <v>125.23560000000001</v>
      </c>
      <c r="G49" s="38"/>
      <c r="H49" s="38"/>
      <c r="I49" s="38"/>
      <c r="J49" s="38"/>
      <c r="K49" s="38"/>
    </row>
    <row r="50" spans="1:11" x14ac:dyDescent="0.25">
      <c r="A50" s="39">
        <v>38777</v>
      </c>
      <c r="B50" s="38">
        <v>0</v>
      </c>
      <c r="C50" s="38">
        <v>125.9286</v>
      </c>
      <c r="D50" s="38">
        <v>125.9286</v>
      </c>
      <c r="E50" s="38">
        <v>125.9286</v>
      </c>
      <c r="F50" s="38">
        <v>125.9286</v>
      </c>
      <c r="G50" s="38"/>
      <c r="H50" s="38"/>
      <c r="I50" s="38"/>
      <c r="J50" s="38"/>
      <c r="K50" s="38"/>
    </row>
    <row r="51" spans="1:11" x14ac:dyDescent="0.25">
      <c r="A51" s="39">
        <v>38778</v>
      </c>
      <c r="B51" s="38">
        <v>0</v>
      </c>
      <c r="C51" s="38">
        <v>125.83540000000001</v>
      </c>
      <c r="D51" s="38">
        <v>125.83540000000001</v>
      </c>
      <c r="E51" s="38">
        <v>125.83540000000001</v>
      </c>
      <c r="F51" s="38">
        <v>125.83540000000001</v>
      </c>
      <c r="G51" s="38"/>
      <c r="H51" s="38"/>
      <c r="I51" s="38"/>
      <c r="J51" s="38"/>
      <c r="K51" s="38"/>
    </row>
    <row r="52" spans="1:11" x14ac:dyDescent="0.25">
      <c r="A52" s="39">
        <v>38779</v>
      </c>
      <c r="B52" s="38">
        <v>0</v>
      </c>
      <c r="C52" s="38">
        <v>126.67959999999999</v>
      </c>
      <c r="D52" s="38">
        <v>126.67959999999999</v>
      </c>
      <c r="E52" s="38">
        <v>126.67959999999999</v>
      </c>
      <c r="F52" s="38">
        <v>126.67959999999999</v>
      </c>
      <c r="G52" s="38"/>
      <c r="H52" s="38"/>
      <c r="I52" s="38"/>
      <c r="J52" s="38"/>
      <c r="K52" s="38"/>
    </row>
    <row r="53" spans="1:11" x14ac:dyDescent="0.25">
      <c r="A53" s="39">
        <v>38782</v>
      </c>
      <c r="B53" s="38">
        <v>0</v>
      </c>
      <c r="C53" s="38">
        <v>123.86109999999999</v>
      </c>
      <c r="D53" s="38">
        <v>123.86109999999999</v>
      </c>
      <c r="E53" s="38">
        <v>123.86109999999999</v>
      </c>
      <c r="F53" s="38">
        <v>123.86109999999999</v>
      </c>
      <c r="G53" s="38"/>
      <c r="H53" s="38"/>
      <c r="I53" s="38"/>
      <c r="J53" s="38"/>
      <c r="K53" s="38"/>
    </row>
    <row r="54" spans="1:11" x14ac:dyDescent="0.25">
      <c r="A54" s="39">
        <v>38783</v>
      </c>
      <c r="B54" s="38">
        <v>0</v>
      </c>
      <c r="C54" s="38">
        <v>122.6827</v>
      </c>
      <c r="D54" s="38">
        <v>122.6827</v>
      </c>
      <c r="E54" s="38">
        <v>122.6827</v>
      </c>
      <c r="F54" s="38">
        <v>122.6827</v>
      </c>
      <c r="G54" s="38"/>
      <c r="H54" s="38"/>
      <c r="I54" s="38"/>
      <c r="J54" s="38"/>
      <c r="K54" s="38"/>
    </row>
    <row r="55" spans="1:11" x14ac:dyDescent="0.25">
      <c r="A55" s="39">
        <v>38784</v>
      </c>
      <c r="B55" s="38">
        <v>0</v>
      </c>
      <c r="C55" s="38">
        <v>124.9919</v>
      </c>
      <c r="D55" s="38">
        <v>124.9919</v>
      </c>
      <c r="E55" s="38">
        <v>124.9919</v>
      </c>
      <c r="F55" s="38">
        <v>124.9919</v>
      </c>
      <c r="G55" s="38"/>
      <c r="H55" s="38"/>
      <c r="I55" s="38"/>
      <c r="J55" s="38"/>
      <c r="K55" s="38"/>
    </row>
    <row r="56" spans="1:11" x14ac:dyDescent="0.25">
      <c r="A56" s="39">
        <v>38785</v>
      </c>
      <c r="B56" s="38">
        <v>0</v>
      </c>
      <c r="C56" s="38">
        <v>124.0855</v>
      </c>
      <c r="D56" s="38">
        <v>124.0855</v>
      </c>
      <c r="E56" s="38">
        <v>124.0855</v>
      </c>
      <c r="F56" s="38">
        <v>124.0855</v>
      </c>
      <c r="G56" s="38"/>
      <c r="H56" s="38"/>
      <c r="I56" s="38"/>
      <c r="J56" s="38"/>
      <c r="K56" s="38"/>
    </row>
    <row r="57" spans="1:11" x14ac:dyDescent="0.25">
      <c r="A57" s="39">
        <v>38786</v>
      </c>
      <c r="B57" s="38">
        <v>0</v>
      </c>
      <c r="C57" s="38">
        <v>124.37860000000001</v>
      </c>
      <c r="D57" s="38">
        <v>124.37860000000001</v>
      </c>
      <c r="E57" s="38">
        <v>124.37860000000001</v>
      </c>
      <c r="F57" s="38">
        <v>124.37860000000001</v>
      </c>
      <c r="G57" s="38"/>
      <c r="H57" s="38"/>
      <c r="I57" s="38"/>
      <c r="J57" s="38"/>
      <c r="K57" s="38"/>
    </row>
    <row r="58" spans="1:11" x14ac:dyDescent="0.25">
      <c r="A58" s="39">
        <v>38789</v>
      </c>
      <c r="B58" s="38">
        <v>0</v>
      </c>
      <c r="C58" s="38">
        <v>125.94580000000001</v>
      </c>
      <c r="D58" s="38">
        <v>125.94580000000001</v>
      </c>
      <c r="E58" s="38">
        <v>125.94580000000001</v>
      </c>
      <c r="F58" s="38">
        <v>125.94580000000001</v>
      </c>
      <c r="G58" s="38"/>
      <c r="H58" s="38"/>
      <c r="I58" s="38"/>
      <c r="J58" s="38"/>
      <c r="K58" s="38"/>
    </row>
    <row r="59" spans="1:11" x14ac:dyDescent="0.25">
      <c r="A59" s="39">
        <v>38790</v>
      </c>
      <c r="B59" s="38">
        <v>0</v>
      </c>
      <c r="C59" s="38">
        <v>128.24889999999999</v>
      </c>
      <c r="D59" s="38">
        <v>128.24889999999999</v>
      </c>
      <c r="E59" s="38">
        <v>128.24889999999999</v>
      </c>
      <c r="F59" s="38">
        <v>128.24889999999999</v>
      </c>
      <c r="G59" s="38"/>
      <c r="H59" s="38"/>
      <c r="I59" s="38"/>
      <c r="J59" s="38"/>
      <c r="K59" s="38"/>
    </row>
    <row r="60" spans="1:11" x14ac:dyDescent="0.25">
      <c r="A60" s="39">
        <v>38791</v>
      </c>
      <c r="B60" s="38">
        <v>0</v>
      </c>
      <c r="C60" s="38">
        <v>127.7013</v>
      </c>
      <c r="D60" s="38">
        <v>127.7013</v>
      </c>
      <c r="E60" s="38">
        <v>127.7013</v>
      </c>
      <c r="F60" s="38">
        <v>127.7013</v>
      </c>
      <c r="G60" s="38"/>
      <c r="H60" s="38"/>
      <c r="I60" s="38"/>
      <c r="J60" s="38"/>
      <c r="K60" s="38"/>
    </row>
    <row r="61" spans="1:11" x14ac:dyDescent="0.25">
      <c r="A61" s="39">
        <v>38792</v>
      </c>
      <c r="B61" s="38">
        <v>0</v>
      </c>
      <c r="C61" s="38">
        <v>129.71100000000001</v>
      </c>
      <c r="D61" s="38">
        <v>129.71100000000001</v>
      </c>
      <c r="E61" s="38">
        <v>129.71100000000001</v>
      </c>
      <c r="F61" s="38">
        <v>129.71100000000001</v>
      </c>
      <c r="G61" s="38"/>
      <c r="H61" s="38"/>
      <c r="I61" s="38"/>
      <c r="J61" s="38"/>
      <c r="K61" s="38"/>
    </row>
    <row r="62" spans="1:11" x14ac:dyDescent="0.25">
      <c r="A62" s="39">
        <v>38793</v>
      </c>
      <c r="B62" s="38">
        <v>0</v>
      </c>
      <c r="C62" s="38">
        <v>129.97380000000001</v>
      </c>
      <c r="D62" s="38">
        <v>129.97380000000001</v>
      </c>
      <c r="E62" s="38">
        <v>129.97380000000001</v>
      </c>
      <c r="F62" s="38">
        <v>129.97380000000001</v>
      </c>
      <c r="G62" s="38"/>
      <c r="H62" s="38"/>
      <c r="I62" s="38"/>
      <c r="J62" s="38"/>
      <c r="K62" s="38"/>
    </row>
    <row r="63" spans="1:11" x14ac:dyDescent="0.25">
      <c r="A63" s="39">
        <v>38796</v>
      </c>
      <c r="B63" s="38">
        <v>0</v>
      </c>
      <c r="C63" s="38">
        <v>128.29769999999999</v>
      </c>
      <c r="D63" s="38">
        <v>128.29769999999999</v>
      </c>
      <c r="E63" s="38">
        <v>128.29769999999999</v>
      </c>
      <c r="F63" s="38">
        <v>128.29769999999999</v>
      </c>
      <c r="G63" s="38"/>
      <c r="H63" s="38"/>
      <c r="I63" s="38"/>
      <c r="J63" s="38"/>
      <c r="K63" s="38"/>
    </row>
    <row r="64" spans="1:11" x14ac:dyDescent="0.25">
      <c r="A64" s="39">
        <v>38797</v>
      </c>
      <c r="B64" s="38">
        <v>0</v>
      </c>
      <c r="C64" s="38">
        <v>128.2466</v>
      </c>
      <c r="D64" s="38">
        <v>128.2466</v>
      </c>
      <c r="E64" s="38">
        <v>128.2466</v>
      </c>
      <c r="F64" s="38">
        <v>128.2466</v>
      </c>
      <c r="G64" s="38"/>
      <c r="H64" s="38"/>
      <c r="I64" s="38"/>
      <c r="J64" s="38"/>
      <c r="K64" s="38"/>
    </row>
    <row r="65" spans="1:11" x14ac:dyDescent="0.25">
      <c r="A65" s="39">
        <v>38798</v>
      </c>
      <c r="B65" s="38">
        <v>0</v>
      </c>
      <c r="C65" s="38">
        <v>130.28229999999999</v>
      </c>
      <c r="D65" s="38">
        <v>130.28229999999999</v>
      </c>
      <c r="E65" s="38">
        <v>130.28229999999999</v>
      </c>
      <c r="F65" s="38">
        <v>130.28229999999999</v>
      </c>
      <c r="G65" s="38"/>
      <c r="H65" s="38"/>
      <c r="I65" s="38"/>
      <c r="J65" s="38"/>
      <c r="K65" s="38"/>
    </row>
    <row r="66" spans="1:11" x14ac:dyDescent="0.25">
      <c r="A66" s="39">
        <v>38799</v>
      </c>
      <c r="B66" s="38">
        <v>0</v>
      </c>
      <c r="C66" s="38">
        <v>123.0472</v>
      </c>
      <c r="D66" s="38">
        <v>123.0472</v>
      </c>
      <c r="E66" s="38">
        <v>123.0472</v>
      </c>
      <c r="F66" s="38">
        <v>123.0472</v>
      </c>
      <c r="G66" s="38"/>
      <c r="H66" s="38"/>
      <c r="I66" s="38"/>
      <c r="J66" s="38"/>
      <c r="K66" s="38"/>
    </row>
    <row r="67" spans="1:11" x14ac:dyDescent="0.25">
      <c r="A67" s="39">
        <v>38800</v>
      </c>
      <c r="B67" s="38">
        <v>0</v>
      </c>
      <c r="C67" s="38">
        <v>129.5384</v>
      </c>
      <c r="D67" s="38">
        <v>129.5384</v>
      </c>
      <c r="E67" s="38">
        <v>129.5384</v>
      </c>
      <c r="F67" s="38">
        <v>129.5384</v>
      </c>
      <c r="G67" s="38"/>
      <c r="H67" s="38"/>
      <c r="I67" s="38"/>
      <c r="J67" s="38"/>
      <c r="K67" s="38"/>
    </row>
    <row r="68" spans="1:11" x14ac:dyDescent="0.25">
      <c r="A68" s="39">
        <v>38803</v>
      </c>
      <c r="B68" s="38">
        <v>0</v>
      </c>
      <c r="C68" s="38">
        <v>129.43989999999999</v>
      </c>
      <c r="D68" s="38">
        <v>129.43989999999999</v>
      </c>
      <c r="E68" s="38">
        <v>129.43989999999999</v>
      </c>
      <c r="F68" s="38">
        <v>129.43989999999999</v>
      </c>
      <c r="G68" s="38"/>
      <c r="H68" s="38"/>
      <c r="I68" s="38"/>
      <c r="J68" s="38"/>
      <c r="K68" s="38"/>
    </row>
    <row r="69" spans="1:11" x14ac:dyDescent="0.25">
      <c r="A69" s="39">
        <v>38804</v>
      </c>
      <c r="B69" s="38">
        <v>0</v>
      </c>
      <c r="C69" s="38">
        <v>129.50530000000001</v>
      </c>
      <c r="D69" s="38">
        <v>129.50530000000001</v>
      </c>
      <c r="E69" s="38">
        <v>129.50530000000001</v>
      </c>
      <c r="F69" s="38">
        <v>129.50530000000001</v>
      </c>
      <c r="G69" s="38"/>
      <c r="H69" s="38"/>
      <c r="I69" s="38"/>
      <c r="J69" s="38"/>
      <c r="K69" s="38"/>
    </row>
    <row r="70" spans="1:11" x14ac:dyDescent="0.25">
      <c r="A70" s="39">
        <v>38805</v>
      </c>
      <c r="B70" s="38">
        <v>0</v>
      </c>
      <c r="C70" s="38">
        <v>132.00839999999999</v>
      </c>
      <c r="D70" s="38">
        <v>132.00839999999999</v>
      </c>
      <c r="E70" s="38">
        <v>132.00839999999999</v>
      </c>
      <c r="F70" s="38">
        <v>132.00839999999999</v>
      </c>
      <c r="G70" s="38"/>
      <c r="H70" s="38"/>
      <c r="I70" s="38"/>
      <c r="J70" s="38"/>
      <c r="K70" s="38"/>
    </row>
    <row r="71" spans="1:11" x14ac:dyDescent="0.25">
      <c r="A71" s="39">
        <v>38806</v>
      </c>
      <c r="B71" s="38">
        <v>0</v>
      </c>
      <c r="C71" s="38">
        <v>133.40119999999999</v>
      </c>
      <c r="D71" s="38">
        <v>133.40119999999999</v>
      </c>
      <c r="E71" s="38">
        <v>133.40119999999999</v>
      </c>
      <c r="F71" s="38">
        <v>133.40119999999999</v>
      </c>
      <c r="G71" s="38"/>
      <c r="H71" s="38"/>
      <c r="I71" s="38"/>
      <c r="J71" s="38"/>
      <c r="K71" s="38"/>
    </row>
    <row r="72" spans="1:11" x14ac:dyDescent="0.25">
      <c r="A72" s="39">
        <v>38807</v>
      </c>
      <c r="B72" s="38">
        <v>0</v>
      </c>
      <c r="C72" s="38">
        <v>131.9554</v>
      </c>
      <c r="D72" s="38">
        <v>131.9554</v>
      </c>
      <c r="E72" s="38">
        <v>131.9554</v>
      </c>
      <c r="F72" s="38">
        <v>131.9554</v>
      </c>
      <c r="G72" s="38"/>
      <c r="H72" s="38"/>
      <c r="I72" s="38"/>
      <c r="J72" s="38"/>
      <c r="K72" s="38"/>
    </row>
    <row r="73" spans="1:11" x14ac:dyDescent="0.25">
      <c r="A73" s="39">
        <v>38810</v>
      </c>
      <c r="B73" s="38">
        <v>0</v>
      </c>
      <c r="C73" s="38">
        <v>133.3381</v>
      </c>
      <c r="D73" s="38">
        <v>133.3381</v>
      </c>
      <c r="E73" s="38">
        <v>133.3381</v>
      </c>
      <c r="F73" s="38">
        <v>133.3381</v>
      </c>
      <c r="G73" s="38"/>
      <c r="H73" s="38"/>
      <c r="I73" s="38"/>
      <c r="J73" s="38"/>
      <c r="K73" s="38"/>
    </row>
    <row r="74" spans="1:11" x14ac:dyDescent="0.25">
      <c r="A74" s="39">
        <v>38811</v>
      </c>
      <c r="B74" s="38">
        <v>0</v>
      </c>
      <c r="C74" s="38">
        <v>133.45769999999999</v>
      </c>
      <c r="D74" s="38">
        <v>133.45769999999999</v>
      </c>
      <c r="E74" s="38">
        <v>133.45769999999999</v>
      </c>
      <c r="F74" s="38">
        <v>133.45769999999999</v>
      </c>
      <c r="G74" s="38"/>
      <c r="H74" s="38"/>
      <c r="I74" s="38"/>
      <c r="J74" s="38"/>
      <c r="K74" s="38"/>
    </row>
    <row r="75" spans="1:11" x14ac:dyDescent="0.25">
      <c r="A75" s="39">
        <v>38812</v>
      </c>
      <c r="B75" s="38">
        <v>0</v>
      </c>
      <c r="C75" s="38">
        <v>134.64080000000001</v>
      </c>
      <c r="D75" s="38">
        <v>134.64080000000001</v>
      </c>
      <c r="E75" s="38">
        <v>134.64080000000001</v>
      </c>
      <c r="F75" s="38">
        <v>134.64080000000001</v>
      </c>
      <c r="G75" s="38"/>
      <c r="H75" s="38"/>
      <c r="I75" s="38"/>
      <c r="J75" s="38"/>
      <c r="K75" s="38"/>
    </row>
    <row r="76" spans="1:11" x14ac:dyDescent="0.25">
      <c r="A76" s="39">
        <v>38813</v>
      </c>
      <c r="B76" s="38">
        <v>0</v>
      </c>
      <c r="C76" s="38">
        <v>135.26990000000001</v>
      </c>
      <c r="D76" s="38">
        <v>135.26990000000001</v>
      </c>
      <c r="E76" s="38">
        <v>135.26990000000001</v>
      </c>
      <c r="F76" s="38">
        <v>135.26990000000001</v>
      </c>
      <c r="G76" s="38"/>
      <c r="H76" s="38"/>
      <c r="I76" s="38"/>
      <c r="J76" s="38"/>
      <c r="K76" s="38"/>
    </row>
    <row r="77" spans="1:11" x14ac:dyDescent="0.25">
      <c r="A77" s="39">
        <v>38814</v>
      </c>
      <c r="B77" s="38">
        <v>0</v>
      </c>
      <c r="C77" s="38">
        <v>133.24709999999999</v>
      </c>
      <c r="D77" s="38">
        <v>133.24709999999999</v>
      </c>
      <c r="E77" s="38">
        <v>133.24709999999999</v>
      </c>
      <c r="F77" s="38">
        <v>133.24709999999999</v>
      </c>
      <c r="G77" s="38"/>
      <c r="H77" s="38"/>
      <c r="I77" s="38"/>
      <c r="J77" s="38"/>
      <c r="K77" s="38"/>
    </row>
    <row r="78" spans="1:11" x14ac:dyDescent="0.25">
      <c r="A78" s="39">
        <v>38817</v>
      </c>
      <c r="B78" s="38">
        <v>0</v>
      </c>
      <c r="C78" s="38">
        <v>131.86750000000001</v>
      </c>
      <c r="D78" s="38">
        <v>131.86750000000001</v>
      </c>
      <c r="E78" s="38">
        <v>131.86750000000001</v>
      </c>
      <c r="F78" s="38">
        <v>131.86750000000001</v>
      </c>
      <c r="G78" s="38"/>
      <c r="H78" s="38"/>
      <c r="I78" s="38"/>
      <c r="J78" s="38"/>
      <c r="K78" s="38"/>
    </row>
    <row r="79" spans="1:11" x14ac:dyDescent="0.25">
      <c r="A79" s="39">
        <v>38818</v>
      </c>
      <c r="B79" s="38">
        <v>0</v>
      </c>
      <c r="C79" s="38">
        <v>129.2131</v>
      </c>
      <c r="D79" s="38">
        <v>129.2131</v>
      </c>
      <c r="E79" s="38">
        <v>129.2131</v>
      </c>
      <c r="F79" s="38">
        <v>129.2131</v>
      </c>
      <c r="G79" s="38"/>
      <c r="H79" s="38"/>
      <c r="I79" s="38"/>
      <c r="J79" s="38"/>
      <c r="K79" s="38"/>
    </row>
    <row r="80" spans="1:11" x14ac:dyDescent="0.25">
      <c r="A80" s="39">
        <v>38819</v>
      </c>
      <c r="B80" s="38">
        <v>0</v>
      </c>
      <c r="C80" s="38">
        <v>129.01230000000001</v>
      </c>
      <c r="D80" s="38">
        <v>129.01230000000001</v>
      </c>
      <c r="E80" s="38">
        <v>129.01230000000001</v>
      </c>
      <c r="F80" s="38">
        <v>129.01230000000001</v>
      </c>
      <c r="G80" s="38"/>
      <c r="H80" s="38"/>
      <c r="I80" s="38"/>
      <c r="J80" s="38"/>
      <c r="K80" s="38"/>
    </row>
    <row r="81" spans="1:11" x14ac:dyDescent="0.25">
      <c r="A81" s="39">
        <v>38820</v>
      </c>
      <c r="B81" s="38">
        <v>0</v>
      </c>
      <c r="C81" s="38">
        <v>129.1859</v>
      </c>
      <c r="D81" s="38">
        <v>129.1859</v>
      </c>
      <c r="E81" s="38">
        <v>129.1859</v>
      </c>
      <c r="F81" s="38">
        <v>129.1859</v>
      </c>
      <c r="G81" s="38"/>
      <c r="H81" s="38"/>
      <c r="I81" s="38"/>
      <c r="J81" s="38"/>
      <c r="K81" s="38"/>
    </row>
    <row r="82" spans="1:11" x14ac:dyDescent="0.25">
      <c r="A82" s="39">
        <v>38824</v>
      </c>
      <c r="B82" s="38">
        <v>0</v>
      </c>
      <c r="C82" s="38">
        <v>128.64340000000001</v>
      </c>
      <c r="D82" s="38">
        <v>128.64340000000001</v>
      </c>
      <c r="E82" s="38">
        <v>128.64340000000001</v>
      </c>
      <c r="F82" s="38">
        <v>128.64340000000001</v>
      </c>
      <c r="G82" s="38"/>
      <c r="H82" s="38"/>
      <c r="I82" s="38"/>
      <c r="J82" s="38"/>
      <c r="K82" s="38"/>
    </row>
    <row r="83" spans="1:11" x14ac:dyDescent="0.25">
      <c r="A83" s="39">
        <v>38825</v>
      </c>
      <c r="B83" s="38">
        <v>0</v>
      </c>
      <c r="C83" s="38">
        <v>131.7415</v>
      </c>
      <c r="D83" s="38">
        <v>131.7415</v>
      </c>
      <c r="E83" s="38">
        <v>131.7415</v>
      </c>
      <c r="F83" s="38">
        <v>131.7415</v>
      </c>
      <c r="G83" s="38"/>
      <c r="H83" s="38"/>
      <c r="I83" s="38"/>
      <c r="J83" s="38"/>
      <c r="K83" s="38"/>
    </row>
    <row r="84" spans="1:11" x14ac:dyDescent="0.25">
      <c r="A84" s="39">
        <v>38826</v>
      </c>
      <c r="B84" s="38">
        <v>0</v>
      </c>
      <c r="C84" s="38">
        <v>132.46940000000001</v>
      </c>
      <c r="D84" s="38">
        <v>132.46940000000001</v>
      </c>
      <c r="E84" s="38">
        <v>132.46940000000001</v>
      </c>
      <c r="F84" s="38">
        <v>132.46940000000001</v>
      </c>
      <c r="G84" s="38"/>
      <c r="H84" s="38"/>
      <c r="I84" s="38"/>
      <c r="J84" s="38"/>
      <c r="K84" s="38"/>
    </row>
    <row r="85" spans="1:11" x14ac:dyDescent="0.25">
      <c r="A85" s="39">
        <v>38827</v>
      </c>
      <c r="B85" s="38">
        <v>0</v>
      </c>
      <c r="C85" s="38">
        <v>134.03290000000001</v>
      </c>
      <c r="D85" s="38">
        <v>134.03290000000001</v>
      </c>
      <c r="E85" s="38">
        <v>134.03290000000001</v>
      </c>
      <c r="F85" s="38">
        <v>134.03290000000001</v>
      </c>
      <c r="G85" s="38"/>
      <c r="H85" s="38"/>
      <c r="I85" s="38"/>
      <c r="J85" s="38"/>
      <c r="K85" s="38"/>
    </row>
    <row r="86" spans="1:11" x14ac:dyDescent="0.25">
      <c r="A86" s="39">
        <v>38828</v>
      </c>
      <c r="B86" s="38">
        <v>0</v>
      </c>
      <c r="C86" s="38">
        <v>132.4674</v>
      </c>
      <c r="D86" s="38">
        <v>132.4674</v>
      </c>
      <c r="E86" s="38">
        <v>132.4674</v>
      </c>
      <c r="F86" s="38">
        <v>132.4674</v>
      </c>
      <c r="G86" s="38"/>
      <c r="H86" s="38"/>
      <c r="I86" s="38"/>
      <c r="J86" s="38"/>
      <c r="K86" s="38"/>
    </row>
    <row r="87" spans="1:11" x14ac:dyDescent="0.25">
      <c r="A87" s="39">
        <v>38831</v>
      </c>
      <c r="B87" s="38">
        <v>0</v>
      </c>
      <c r="C87" s="38">
        <v>132.79679999999999</v>
      </c>
      <c r="D87" s="38">
        <v>132.79679999999999</v>
      </c>
      <c r="E87" s="38">
        <v>132.79679999999999</v>
      </c>
      <c r="F87" s="38">
        <v>132.79679999999999</v>
      </c>
      <c r="G87" s="38"/>
      <c r="H87" s="38"/>
      <c r="I87" s="38"/>
      <c r="J87" s="38"/>
      <c r="K87" s="38"/>
    </row>
    <row r="88" spans="1:11" x14ac:dyDescent="0.25">
      <c r="A88" s="39">
        <v>38832</v>
      </c>
      <c r="B88" s="38">
        <v>0</v>
      </c>
      <c r="C88" s="38">
        <v>132.54480000000001</v>
      </c>
      <c r="D88" s="38">
        <v>132.54480000000001</v>
      </c>
      <c r="E88" s="38">
        <v>132.54480000000001</v>
      </c>
      <c r="F88" s="38">
        <v>132.54480000000001</v>
      </c>
      <c r="G88" s="38"/>
      <c r="H88" s="38"/>
      <c r="I88" s="38"/>
      <c r="J88" s="38"/>
      <c r="K88" s="38"/>
    </row>
    <row r="89" spans="1:11" x14ac:dyDescent="0.25">
      <c r="A89" s="39">
        <v>38833</v>
      </c>
      <c r="B89" s="38">
        <v>0</v>
      </c>
      <c r="C89" s="38">
        <v>134.29570000000001</v>
      </c>
      <c r="D89" s="38">
        <v>134.29570000000001</v>
      </c>
      <c r="E89" s="38">
        <v>134.29570000000001</v>
      </c>
      <c r="F89" s="38">
        <v>134.29570000000001</v>
      </c>
      <c r="G89" s="38"/>
      <c r="H89" s="38"/>
      <c r="I89" s="38"/>
      <c r="J89" s="38"/>
      <c r="K89" s="38"/>
    </row>
    <row r="90" spans="1:11" x14ac:dyDescent="0.25">
      <c r="A90" s="39">
        <v>38834</v>
      </c>
      <c r="B90" s="38">
        <v>0</v>
      </c>
      <c r="C90" s="38">
        <v>135.2714</v>
      </c>
      <c r="D90" s="38">
        <v>135.2714</v>
      </c>
      <c r="E90" s="38">
        <v>135.2714</v>
      </c>
      <c r="F90" s="38">
        <v>135.2714</v>
      </c>
      <c r="G90" s="38"/>
      <c r="H90" s="38"/>
      <c r="I90" s="38"/>
      <c r="J90" s="38"/>
      <c r="K90" s="38"/>
    </row>
    <row r="91" spans="1:11" x14ac:dyDescent="0.25">
      <c r="A91" s="39">
        <v>38835</v>
      </c>
      <c r="B91" s="38">
        <v>0</v>
      </c>
      <c r="C91" s="38">
        <v>136.27160000000001</v>
      </c>
      <c r="D91" s="38">
        <v>136.27160000000001</v>
      </c>
      <c r="E91" s="38">
        <v>136.27160000000001</v>
      </c>
      <c r="F91" s="38">
        <v>136.27160000000001</v>
      </c>
      <c r="G91" s="38"/>
      <c r="H91" s="38"/>
      <c r="I91" s="38"/>
      <c r="J91" s="38"/>
      <c r="K91" s="38"/>
    </row>
    <row r="92" spans="1:11" x14ac:dyDescent="0.25">
      <c r="A92" s="39">
        <v>38838</v>
      </c>
      <c r="B92" s="38">
        <v>0</v>
      </c>
      <c r="C92" s="38">
        <v>134.6404</v>
      </c>
      <c r="D92" s="38">
        <v>134.6404</v>
      </c>
      <c r="E92" s="38">
        <v>134.6404</v>
      </c>
      <c r="F92" s="38">
        <v>134.6404</v>
      </c>
      <c r="G92" s="38"/>
      <c r="H92" s="38"/>
      <c r="I92" s="38"/>
      <c r="J92" s="38"/>
      <c r="K92" s="38"/>
    </row>
    <row r="93" spans="1:11" x14ac:dyDescent="0.25">
      <c r="A93" s="39">
        <v>38839</v>
      </c>
      <c r="B93" s="38">
        <v>0</v>
      </c>
      <c r="C93" s="38">
        <v>135.82300000000001</v>
      </c>
      <c r="D93" s="38">
        <v>135.82300000000001</v>
      </c>
      <c r="E93" s="38">
        <v>135.82300000000001</v>
      </c>
      <c r="F93" s="38">
        <v>135.82300000000001</v>
      </c>
      <c r="G93" s="38"/>
      <c r="H93" s="38"/>
      <c r="I93" s="38"/>
      <c r="J93" s="38"/>
      <c r="K93" s="38"/>
    </row>
    <row r="94" spans="1:11" x14ac:dyDescent="0.25">
      <c r="A94" s="39">
        <v>38840</v>
      </c>
      <c r="B94" s="38">
        <v>0</v>
      </c>
      <c r="C94" s="38">
        <v>134.72980000000001</v>
      </c>
      <c r="D94" s="38">
        <v>134.72980000000001</v>
      </c>
      <c r="E94" s="38">
        <v>134.72980000000001</v>
      </c>
      <c r="F94" s="38">
        <v>134.72980000000001</v>
      </c>
      <c r="G94" s="38"/>
      <c r="H94" s="38"/>
      <c r="I94" s="38"/>
      <c r="J94" s="38"/>
      <c r="K94" s="38"/>
    </row>
    <row r="95" spans="1:11" x14ac:dyDescent="0.25">
      <c r="A95" s="39">
        <v>38841</v>
      </c>
      <c r="B95" s="38">
        <v>0</v>
      </c>
      <c r="C95" s="38">
        <v>135.24019999999999</v>
      </c>
      <c r="D95" s="38">
        <v>135.24019999999999</v>
      </c>
      <c r="E95" s="38">
        <v>135.24019999999999</v>
      </c>
      <c r="F95" s="38">
        <v>135.24019999999999</v>
      </c>
      <c r="G95" s="38"/>
      <c r="H95" s="38"/>
      <c r="I95" s="38"/>
      <c r="J95" s="38"/>
      <c r="K95" s="38"/>
    </row>
    <row r="96" spans="1:11" x14ac:dyDescent="0.25">
      <c r="A96" s="39">
        <v>38842</v>
      </c>
      <c r="B96" s="38">
        <v>0</v>
      </c>
      <c r="C96" s="38">
        <v>136.9693</v>
      </c>
      <c r="D96" s="38">
        <v>136.9693</v>
      </c>
      <c r="E96" s="38">
        <v>136.9693</v>
      </c>
      <c r="F96" s="38">
        <v>136.9693</v>
      </c>
      <c r="G96" s="38"/>
      <c r="H96" s="38"/>
      <c r="I96" s="38"/>
      <c r="J96" s="38"/>
      <c r="K96" s="38"/>
    </row>
    <row r="97" spans="1:11" x14ac:dyDescent="0.25">
      <c r="A97" s="39">
        <v>38845</v>
      </c>
      <c r="B97" s="38">
        <v>0</v>
      </c>
      <c r="C97" s="38">
        <v>136.79230000000001</v>
      </c>
      <c r="D97" s="38">
        <v>136.79230000000001</v>
      </c>
      <c r="E97" s="38">
        <v>136.79230000000001</v>
      </c>
      <c r="F97" s="38">
        <v>136.79230000000001</v>
      </c>
      <c r="G97" s="38"/>
      <c r="H97" s="38"/>
      <c r="I97" s="38"/>
      <c r="J97" s="38"/>
      <c r="K97" s="38"/>
    </row>
    <row r="98" spans="1:11" x14ac:dyDescent="0.25">
      <c r="A98" s="39">
        <v>38846</v>
      </c>
      <c r="B98" s="38">
        <v>0</v>
      </c>
      <c r="C98" s="38">
        <v>137.03460000000001</v>
      </c>
      <c r="D98" s="38">
        <v>137.03460000000001</v>
      </c>
      <c r="E98" s="38">
        <v>137.03460000000001</v>
      </c>
      <c r="F98" s="38">
        <v>137.03460000000001</v>
      </c>
      <c r="G98" s="38"/>
      <c r="H98" s="38"/>
      <c r="I98" s="38"/>
      <c r="J98" s="38"/>
      <c r="K98" s="38"/>
    </row>
    <row r="99" spans="1:11" x14ac:dyDescent="0.25">
      <c r="A99" s="39">
        <v>38847</v>
      </c>
      <c r="B99" s="38">
        <v>0</v>
      </c>
      <c r="C99" s="38">
        <v>136.92439999999999</v>
      </c>
      <c r="D99" s="38">
        <v>136.92439999999999</v>
      </c>
      <c r="E99" s="38">
        <v>136.92439999999999</v>
      </c>
      <c r="F99" s="38">
        <v>136.92439999999999</v>
      </c>
      <c r="G99" s="38"/>
      <c r="H99" s="38"/>
      <c r="I99" s="38"/>
      <c r="J99" s="38"/>
      <c r="K99" s="38"/>
    </row>
    <row r="100" spans="1:11" x14ac:dyDescent="0.25">
      <c r="A100" s="39">
        <v>38848</v>
      </c>
      <c r="B100" s="38">
        <v>0</v>
      </c>
      <c r="C100" s="38">
        <v>133.93719999999999</v>
      </c>
      <c r="D100" s="38">
        <v>133.93719999999999</v>
      </c>
      <c r="E100" s="38">
        <v>133.93719999999999</v>
      </c>
      <c r="F100" s="38">
        <v>133.93719999999999</v>
      </c>
      <c r="G100" s="38"/>
      <c r="H100" s="38"/>
      <c r="I100" s="38"/>
      <c r="J100" s="38"/>
      <c r="K100" s="38"/>
    </row>
    <row r="101" spans="1:11" x14ac:dyDescent="0.25">
      <c r="A101" s="39">
        <v>38849</v>
      </c>
      <c r="B101" s="38">
        <v>0</v>
      </c>
      <c r="C101" s="38">
        <v>128.74459999999999</v>
      </c>
      <c r="D101" s="38">
        <v>128.74459999999999</v>
      </c>
      <c r="E101" s="38">
        <v>128.74459999999999</v>
      </c>
      <c r="F101" s="38">
        <v>128.74459999999999</v>
      </c>
      <c r="G101" s="38"/>
      <c r="H101" s="38"/>
      <c r="I101" s="38"/>
      <c r="J101" s="38"/>
      <c r="K101" s="38"/>
    </row>
    <row r="102" spans="1:11" x14ac:dyDescent="0.25">
      <c r="A102" s="39">
        <v>38852</v>
      </c>
      <c r="B102" s="38">
        <v>0</v>
      </c>
      <c r="C102" s="38">
        <v>128.54079999999999</v>
      </c>
      <c r="D102" s="38">
        <v>128.54079999999999</v>
      </c>
      <c r="E102" s="38">
        <v>128.54079999999999</v>
      </c>
      <c r="F102" s="38">
        <v>128.54079999999999</v>
      </c>
      <c r="G102" s="38"/>
      <c r="H102" s="38"/>
      <c r="I102" s="38"/>
      <c r="J102" s="38"/>
      <c r="K102" s="38"/>
    </row>
    <row r="103" spans="1:11" x14ac:dyDescent="0.25">
      <c r="A103" s="39">
        <v>38853</v>
      </c>
      <c r="B103" s="38">
        <v>0</v>
      </c>
      <c r="C103" s="38">
        <v>130.89340000000001</v>
      </c>
      <c r="D103" s="38">
        <v>130.89340000000001</v>
      </c>
      <c r="E103" s="38">
        <v>130.89340000000001</v>
      </c>
      <c r="F103" s="38">
        <v>130.89340000000001</v>
      </c>
      <c r="G103" s="38"/>
      <c r="H103" s="38"/>
      <c r="I103" s="38"/>
      <c r="J103" s="38"/>
      <c r="K103" s="38"/>
    </row>
    <row r="104" spans="1:11" x14ac:dyDescent="0.25">
      <c r="A104" s="39">
        <v>38854</v>
      </c>
      <c r="B104" s="38">
        <v>0</v>
      </c>
      <c r="C104" s="38">
        <v>117.74379999999999</v>
      </c>
      <c r="D104" s="38">
        <v>117.74379999999999</v>
      </c>
      <c r="E104" s="38">
        <v>117.74379999999999</v>
      </c>
      <c r="F104" s="38">
        <v>117.74379999999999</v>
      </c>
      <c r="G104" s="38"/>
      <c r="H104" s="38"/>
      <c r="I104" s="38"/>
      <c r="J104" s="38"/>
      <c r="K104" s="38"/>
    </row>
    <row r="105" spans="1:11" x14ac:dyDescent="0.25">
      <c r="A105" s="39">
        <v>38855</v>
      </c>
      <c r="B105" s="38">
        <v>0</v>
      </c>
      <c r="C105" s="38">
        <v>116.9301</v>
      </c>
      <c r="D105" s="38">
        <v>116.9301</v>
      </c>
      <c r="E105" s="38">
        <v>116.9301</v>
      </c>
      <c r="F105" s="38">
        <v>116.9301</v>
      </c>
      <c r="G105" s="38"/>
      <c r="H105" s="38"/>
      <c r="I105" s="38"/>
      <c r="J105" s="38"/>
      <c r="K105" s="38"/>
    </row>
    <row r="106" spans="1:11" x14ac:dyDescent="0.25">
      <c r="A106" s="39">
        <v>38856</v>
      </c>
      <c r="B106" s="38">
        <v>0</v>
      </c>
      <c r="C106" s="38">
        <v>113.8211</v>
      </c>
      <c r="D106" s="38">
        <v>113.8211</v>
      </c>
      <c r="E106" s="38">
        <v>113.8211</v>
      </c>
      <c r="F106" s="38">
        <v>113.8211</v>
      </c>
      <c r="G106" s="38"/>
      <c r="H106" s="38"/>
      <c r="I106" s="38"/>
      <c r="J106" s="38"/>
      <c r="K106" s="38"/>
    </row>
    <row r="107" spans="1:11" x14ac:dyDescent="0.25">
      <c r="A107" s="39">
        <v>38859</v>
      </c>
      <c r="B107" s="38">
        <v>0</v>
      </c>
      <c r="C107" s="38">
        <v>107.35429999999999</v>
      </c>
      <c r="D107" s="38">
        <v>107.35429999999999</v>
      </c>
      <c r="E107" s="38">
        <v>107.35429999999999</v>
      </c>
      <c r="F107" s="38">
        <v>107.35429999999999</v>
      </c>
      <c r="G107" s="38"/>
      <c r="H107" s="38"/>
      <c r="I107" s="38"/>
      <c r="J107" s="38"/>
      <c r="K107" s="38"/>
    </row>
    <row r="108" spans="1:11" x14ac:dyDescent="0.25">
      <c r="A108" s="39">
        <v>38860</v>
      </c>
      <c r="B108" s="38">
        <v>0</v>
      </c>
      <c r="C108" s="38">
        <v>109.5158</v>
      </c>
      <c r="D108" s="38">
        <v>109.5158</v>
      </c>
      <c r="E108" s="38">
        <v>109.5158</v>
      </c>
      <c r="F108" s="38">
        <v>109.5158</v>
      </c>
      <c r="G108" s="38"/>
      <c r="H108" s="38"/>
      <c r="I108" s="38"/>
      <c r="J108" s="38"/>
      <c r="K108" s="38"/>
    </row>
    <row r="109" spans="1:11" x14ac:dyDescent="0.25">
      <c r="A109" s="39">
        <v>38861</v>
      </c>
      <c r="B109" s="38">
        <v>0</v>
      </c>
      <c r="C109" s="38">
        <v>104.2833</v>
      </c>
      <c r="D109" s="38">
        <v>104.2833</v>
      </c>
      <c r="E109" s="38">
        <v>104.2833</v>
      </c>
      <c r="F109" s="38">
        <v>104.2833</v>
      </c>
      <c r="G109" s="38"/>
      <c r="H109" s="38"/>
      <c r="I109" s="38"/>
      <c r="J109" s="38"/>
      <c r="K109" s="38"/>
    </row>
    <row r="110" spans="1:11" x14ac:dyDescent="0.25">
      <c r="A110" s="39">
        <v>38862</v>
      </c>
      <c r="B110" s="38">
        <v>0</v>
      </c>
      <c r="C110" s="38">
        <v>108.6182</v>
      </c>
      <c r="D110" s="38">
        <v>108.6182</v>
      </c>
      <c r="E110" s="38">
        <v>108.6182</v>
      </c>
      <c r="F110" s="38">
        <v>108.6182</v>
      </c>
      <c r="G110" s="38"/>
      <c r="H110" s="38"/>
      <c r="I110" s="38"/>
      <c r="J110" s="38"/>
      <c r="K110" s="38"/>
    </row>
    <row r="111" spans="1:11" x14ac:dyDescent="0.25">
      <c r="A111" s="39">
        <v>38863</v>
      </c>
      <c r="B111" s="38">
        <v>0</v>
      </c>
      <c r="C111" s="38">
        <v>111.30629999999999</v>
      </c>
      <c r="D111" s="38">
        <v>111.30629999999999</v>
      </c>
      <c r="E111" s="38">
        <v>111.30629999999999</v>
      </c>
      <c r="F111" s="38">
        <v>111.30629999999999</v>
      </c>
      <c r="G111" s="38"/>
      <c r="H111" s="38"/>
      <c r="I111" s="38"/>
      <c r="J111" s="38"/>
      <c r="K111" s="38"/>
    </row>
    <row r="112" spans="1:11" x14ac:dyDescent="0.25">
      <c r="A112" s="39">
        <v>38867</v>
      </c>
      <c r="B112" s="38">
        <v>0</v>
      </c>
      <c r="C112" s="38">
        <v>103.33280000000001</v>
      </c>
      <c r="D112" s="38">
        <v>103.33280000000001</v>
      </c>
      <c r="E112" s="38">
        <v>103.33280000000001</v>
      </c>
      <c r="F112" s="38">
        <v>103.33280000000001</v>
      </c>
      <c r="G112" s="38"/>
      <c r="H112" s="38"/>
      <c r="I112" s="38"/>
      <c r="J112" s="38"/>
      <c r="K112" s="38"/>
    </row>
    <row r="113" spans="1:11" x14ac:dyDescent="0.25">
      <c r="A113" s="39">
        <v>38868</v>
      </c>
      <c r="B113" s="38">
        <v>0</v>
      </c>
      <c r="C113" s="38">
        <v>104.56010000000001</v>
      </c>
      <c r="D113" s="38">
        <v>104.56010000000001</v>
      </c>
      <c r="E113" s="38">
        <v>104.56010000000001</v>
      </c>
      <c r="F113" s="38">
        <v>104.56010000000001</v>
      </c>
      <c r="G113" s="38"/>
      <c r="H113" s="38"/>
      <c r="I113" s="38"/>
      <c r="J113" s="38"/>
      <c r="K113" s="38"/>
    </row>
    <row r="114" spans="1:11" x14ac:dyDescent="0.25">
      <c r="A114" s="39">
        <v>38869</v>
      </c>
      <c r="B114" s="38">
        <v>0</v>
      </c>
      <c r="C114" s="38">
        <v>108.2475</v>
      </c>
      <c r="D114" s="38">
        <v>108.2475</v>
      </c>
      <c r="E114" s="38">
        <v>108.2475</v>
      </c>
      <c r="F114" s="38">
        <v>108.2475</v>
      </c>
      <c r="G114" s="38"/>
      <c r="H114" s="38"/>
      <c r="I114" s="38"/>
      <c r="J114" s="38"/>
      <c r="K114" s="38"/>
    </row>
    <row r="115" spans="1:11" x14ac:dyDescent="0.25">
      <c r="A115" s="39">
        <v>38870</v>
      </c>
      <c r="B115" s="38">
        <v>0</v>
      </c>
      <c r="C115" s="38">
        <v>111.09820000000001</v>
      </c>
      <c r="D115" s="38">
        <v>111.09820000000001</v>
      </c>
      <c r="E115" s="38">
        <v>111.09820000000001</v>
      </c>
      <c r="F115" s="38">
        <v>111.09820000000001</v>
      </c>
      <c r="G115" s="38"/>
      <c r="H115" s="38"/>
      <c r="I115" s="38"/>
      <c r="J115" s="38"/>
      <c r="K115" s="38"/>
    </row>
    <row r="116" spans="1:11" x14ac:dyDescent="0.25">
      <c r="A116" s="39">
        <v>38873</v>
      </c>
      <c r="B116" s="38">
        <v>0</v>
      </c>
      <c r="C116" s="38">
        <v>105.6478</v>
      </c>
      <c r="D116" s="38">
        <v>105.6478</v>
      </c>
      <c r="E116" s="38">
        <v>105.6478</v>
      </c>
      <c r="F116" s="38">
        <v>105.6478</v>
      </c>
      <c r="G116" s="38"/>
      <c r="H116" s="38"/>
      <c r="I116" s="38"/>
      <c r="J116" s="38"/>
      <c r="K116" s="38"/>
    </row>
    <row r="117" spans="1:11" x14ac:dyDescent="0.25">
      <c r="A117" s="39">
        <v>38874</v>
      </c>
      <c r="B117" s="38">
        <v>0</v>
      </c>
      <c r="C117" s="38">
        <v>101.4273</v>
      </c>
      <c r="D117" s="38">
        <v>101.4273</v>
      </c>
      <c r="E117" s="38">
        <v>101.4273</v>
      </c>
      <c r="F117" s="38">
        <v>101.4273</v>
      </c>
      <c r="G117" s="38"/>
      <c r="H117" s="38"/>
      <c r="I117" s="38"/>
      <c r="J117" s="38"/>
      <c r="K117" s="38"/>
    </row>
    <row r="118" spans="1:11" x14ac:dyDescent="0.25">
      <c r="A118" s="39">
        <v>38875</v>
      </c>
      <c r="B118" s="38">
        <v>0</v>
      </c>
      <c r="C118" s="38">
        <v>100.2231</v>
      </c>
      <c r="D118" s="38">
        <v>100.2231</v>
      </c>
      <c r="E118" s="38">
        <v>100.2231</v>
      </c>
      <c r="F118" s="38">
        <v>100.2231</v>
      </c>
      <c r="G118" s="38"/>
      <c r="H118" s="38"/>
      <c r="I118" s="38"/>
      <c r="J118" s="38"/>
      <c r="K118" s="38"/>
    </row>
    <row r="119" spans="1:11" x14ac:dyDescent="0.25">
      <c r="A119" s="39">
        <v>38876</v>
      </c>
      <c r="B119" s="38">
        <v>0</v>
      </c>
      <c r="C119" s="38">
        <v>97.196439999999996</v>
      </c>
      <c r="D119" s="38">
        <v>97.196439999999996</v>
      </c>
      <c r="E119" s="38">
        <v>97.196439999999996</v>
      </c>
      <c r="F119" s="38">
        <v>97.196439999999996</v>
      </c>
      <c r="G119" s="38"/>
      <c r="H119" s="38"/>
      <c r="I119" s="38"/>
      <c r="J119" s="38"/>
      <c r="K119" s="38"/>
    </row>
    <row r="120" spans="1:11" x14ac:dyDescent="0.25">
      <c r="A120" s="39">
        <v>38877</v>
      </c>
      <c r="B120" s="38">
        <v>0</v>
      </c>
      <c r="C120" s="38">
        <v>95.372690000000006</v>
      </c>
      <c r="D120" s="38">
        <v>95.372690000000006</v>
      </c>
      <c r="E120" s="38">
        <v>95.372690000000006</v>
      </c>
      <c r="F120" s="38">
        <v>95.372690000000006</v>
      </c>
      <c r="G120" s="38"/>
      <c r="H120" s="38"/>
      <c r="I120" s="38"/>
      <c r="J120" s="38"/>
      <c r="K120" s="38"/>
    </row>
    <row r="121" spans="1:11" x14ac:dyDescent="0.25">
      <c r="A121" s="39">
        <v>38880</v>
      </c>
      <c r="B121" s="38">
        <v>0</v>
      </c>
      <c r="C121" s="38">
        <v>92.666659999999993</v>
      </c>
      <c r="D121" s="38">
        <v>92.666659999999993</v>
      </c>
      <c r="E121" s="38">
        <v>92.666659999999993</v>
      </c>
      <c r="F121" s="38">
        <v>92.666659999999993</v>
      </c>
      <c r="G121" s="38"/>
      <c r="H121" s="38"/>
      <c r="I121" s="38"/>
      <c r="J121" s="38"/>
      <c r="K121" s="38"/>
    </row>
    <row r="122" spans="1:11" x14ac:dyDescent="0.25">
      <c r="A122" s="39">
        <v>38881</v>
      </c>
      <c r="B122" s="38">
        <v>0</v>
      </c>
      <c r="C122" s="38">
        <v>85.340500000000006</v>
      </c>
      <c r="D122" s="38">
        <v>85.340500000000006</v>
      </c>
      <c r="E122" s="38">
        <v>85.340500000000006</v>
      </c>
      <c r="F122" s="38">
        <v>85.340500000000006</v>
      </c>
      <c r="G122" s="38"/>
      <c r="H122" s="38"/>
      <c r="I122" s="38"/>
      <c r="J122" s="38"/>
      <c r="K122" s="38"/>
    </row>
    <row r="123" spans="1:11" x14ac:dyDescent="0.25">
      <c r="A123" s="39">
        <v>38882</v>
      </c>
      <c r="B123" s="38">
        <v>0</v>
      </c>
      <c r="C123" s="38">
        <v>81.690550000000002</v>
      </c>
      <c r="D123" s="38">
        <v>81.690550000000002</v>
      </c>
      <c r="E123" s="38">
        <v>81.690550000000002</v>
      </c>
      <c r="F123" s="38">
        <v>81.690550000000002</v>
      </c>
      <c r="G123" s="38"/>
      <c r="H123" s="38"/>
      <c r="I123" s="38"/>
      <c r="J123" s="38"/>
      <c r="K123" s="38"/>
    </row>
    <row r="124" spans="1:11" x14ac:dyDescent="0.25">
      <c r="A124" s="39">
        <v>38883</v>
      </c>
      <c r="B124" s="38">
        <v>0</v>
      </c>
      <c r="C124" s="38">
        <v>94.839420000000004</v>
      </c>
      <c r="D124" s="38">
        <v>94.839420000000004</v>
      </c>
      <c r="E124" s="38">
        <v>94.839420000000004</v>
      </c>
      <c r="F124" s="38">
        <v>94.839420000000004</v>
      </c>
      <c r="G124" s="38"/>
      <c r="H124" s="38"/>
      <c r="I124" s="38"/>
      <c r="J124" s="38"/>
      <c r="K124" s="38"/>
    </row>
    <row r="125" spans="1:11" x14ac:dyDescent="0.25">
      <c r="A125" s="39">
        <v>38884</v>
      </c>
      <c r="B125" s="38">
        <v>0</v>
      </c>
      <c r="C125" s="38">
        <v>93.806299999999993</v>
      </c>
      <c r="D125" s="38">
        <v>93.806299999999993</v>
      </c>
      <c r="E125" s="38">
        <v>93.806299999999993</v>
      </c>
      <c r="F125" s="38">
        <v>93.806299999999993</v>
      </c>
      <c r="G125" s="38"/>
      <c r="H125" s="38"/>
      <c r="I125" s="38"/>
      <c r="J125" s="38"/>
      <c r="K125" s="38"/>
    </row>
    <row r="126" spans="1:11" x14ac:dyDescent="0.25">
      <c r="A126" s="39">
        <v>38887</v>
      </c>
      <c r="B126" s="38">
        <v>0</v>
      </c>
      <c r="C126" s="38">
        <v>92.411580000000001</v>
      </c>
      <c r="D126" s="38">
        <v>92.411580000000001</v>
      </c>
      <c r="E126" s="38">
        <v>92.411580000000001</v>
      </c>
      <c r="F126" s="38">
        <v>92.411580000000001</v>
      </c>
      <c r="G126" s="38"/>
      <c r="H126" s="38"/>
      <c r="I126" s="38"/>
      <c r="J126" s="38"/>
      <c r="K126" s="38"/>
    </row>
    <row r="127" spans="1:11" x14ac:dyDescent="0.25">
      <c r="A127" s="39">
        <v>38888</v>
      </c>
      <c r="B127" s="38">
        <v>0</v>
      </c>
      <c r="C127" s="38">
        <v>93.562960000000004</v>
      </c>
      <c r="D127" s="38">
        <v>93.562960000000004</v>
      </c>
      <c r="E127" s="38">
        <v>93.562960000000004</v>
      </c>
      <c r="F127" s="38">
        <v>93.562960000000004</v>
      </c>
      <c r="G127" s="38"/>
      <c r="H127" s="38"/>
      <c r="I127" s="38"/>
      <c r="J127" s="38"/>
      <c r="K127" s="38"/>
    </row>
    <row r="128" spans="1:11" x14ac:dyDescent="0.25">
      <c r="A128" s="39">
        <v>38889</v>
      </c>
      <c r="B128" s="38">
        <v>0</v>
      </c>
      <c r="C128" s="38">
        <v>99.487489999999994</v>
      </c>
      <c r="D128" s="38">
        <v>99.487489999999994</v>
      </c>
      <c r="E128" s="38">
        <v>99.487489999999994</v>
      </c>
      <c r="F128" s="38">
        <v>99.487489999999994</v>
      </c>
      <c r="G128" s="38"/>
      <c r="H128" s="38"/>
      <c r="I128" s="38"/>
      <c r="J128" s="38"/>
      <c r="K128" s="38"/>
    </row>
    <row r="129" spans="1:11" x14ac:dyDescent="0.25">
      <c r="A129" s="39">
        <v>38890</v>
      </c>
      <c r="B129" s="38">
        <v>0</v>
      </c>
      <c r="C129" s="38">
        <v>99.400760000000005</v>
      </c>
      <c r="D129" s="38">
        <v>99.400760000000005</v>
      </c>
      <c r="E129" s="38">
        <v>99.400760000000005</v>
      </c>
      <c r="F129" s="38">
        <v>99.400760000000005</v>
      </c>
      <c r="G129" s="38"/>
      <c r="H129" s="38"/>
      <c r="I129" s="38"/>
      <c r="J129" s="38"/>
      <c r="K129" s="38"/>
    </row>
    <row r="130" spans="1:11" x14ac:dyDescent="0.25">
      <c r="A130" s="39">
        <v>38891</v>
      </c>
      <c r="B130" s="38">
        <v>0</v>
      </c>
      <c r="C130" s="38">
        <v>100.51560000000001</v>
      </c>
      <c r="D130" s="38">
        <v>100.51560000000001</v>
      </c>
      <c r="E130" s="38">
        <v>100.51560000000001</v>
      </c>
      <c r="F130" s="38">
        <v>100.51560000000001</v>
      </c>
      <c r="G130" s="38"/>
      <c r="H130" s="38"/>
      <c r="I130" s="38"/>
      <c r="J130" s="38"/>
      <c r="K130" s="38"/>
    </row>
    <row r="131" spans="1:11" x14ac:dyDescent="0.25">
      <c r="A131" s="39">
        <v>38894</v>
      </c>
      <c r="B131" s="38">
        <v>0</v>
      </c>
      <c r="C131" s="38">
        <v>100.2775</v>
      </c>
      <c r="D131" s="38">
        <v>100.2775</v>
      </c>
      <c r="E131" s="38">
        <v>100.2775</v>
      </c>
      <c r="F131" s="38">
        <v>100.2775</v>
      </c>
      <c r="G131" s="38"/>
      <c r="H131" s="38"/>
      <c r="I131" s="38"/>
      <c r="J131" s="38"/>
      <c r="K131" s="38"/>
    </row>
    <row r="132" spans="1:11" x14ac:dyDescent="0.25">
      <c r="A132" s="39">
        <v>38895</v>
      </c>
      <c r="B132" s="38">
        <v>0</v>
      </c>
      <c r="C132" s="38">
        <v>97.67671</v>
      </c>
      <c r="D132" s="38">
        <v>97.67671</v>
      </c>
      <c r="E132" s="38">
        <v>97.67671</v>
      </c>
      <c r="F132" s="38">
        <v>97.67671</v>
      </c>
      <c r="G132" s="38"/>
      <c r="H132" s="38"/>
      <c r="I132" s="38"/>
      <c r="J132" s="38"/>
      <c r="K132" s="38"/>
    </row>
    <row r="133" spans="1:11" x14ac:dyDescent="0.25">
      <c r="A133" s="39">
        <v>38896</v>
      </c>
      <c r="B133" s="38">
        <v>0</v>
      </c>
      <c r="C133" s="38">
        <v>97.596320000000006</v>
      </c>
      <c r="D133" s="38">
        <v>97.596320000000006</v>
      </c>
      <c r="E133" s="38">
        <v>97.596320000000006</v>
      </c>
      <c r="F133" s="38">
        <v>97.596320000000006</v>
      </c>
      <c r="G133" s="38"/>
      <c r="H133" s="38"/>
      <c r="I133" s="38"/>
      <c r="J133" s="38"/>
      <c r="K133" s="38"/>
    </row>
    <row r="134" spans="1:11" x14ac:dyDescent="0.25">
      <c r="A134" s="39">
        <v>38897</v>
      </c>
      <c r="B134" s="38">
        <v>0</v>
      </c>
      <c r="C134" s="38">
        <v>105.892</v>
      </c>
      <c r="D134" s="38">
        <v>105.892</v>
      </c>
      <c r="E134" s="38">
        <v>105.892</v>
      </c>
      <c r="F134" s="38">
        <v>105.892</v>
      </c>
      <c r="G134" s="38"/>
      <c r="H134" s="38"/>
      <c r="I134" s="38"/>
      <c r="J134" s="38"/>
      <c r="K134" s="38"/>
    </row>
    <row r="135" spans="1:11" x14ac:dyDescent="0.25">
      <c r="A135" s="39">
        <v>38898</v>
      </c>
      <c r="B135" s="38">
        <v>0</v>
      </c>
      <c r="C135" s="38">
        <v>108.248</v>
      </c>
      <c r="D135" s="38">
        <v>108.248</v>
      </c>
      <c r="E135" s="38">
        <v>108.248</v>
      </c>
      <c r="F135" s="38">
        <v>108.248</v>
      </c>
      <c r="G135" s="38"/>
      <c r="H135" s="38"/>
      <c r="I135" s="38"/>
      <c r="J135" s="38"/>
      <c r="K135" s="38"/>
    </row>
    <row r="136" spans="1:11" x14ac:dyDescent="0.25">
      <c r="A136" s="39">
        <v>38901</v>
      </c>
      <c r="B136" s="38">
        <v>0</v>
      </c>
      <c r="C136" s="38">
        <v>110.8064</v>
      </c>
      <c r="D136" s="38">
        <v>110.8064</v>
      </c>
      <c r="E136" s="38">
        <v>110.8064</v>
      </c>
      <c r="F136" s="38">
        <v>110.8064</v>
      </c>
      <c r="G136" s="38"/>
      <c r="H136" s="38"/>
      <c r="I136" s="38"/>
      <c r="J136" s="38"/>
      <c r="K136" s="38"/>
    </row>
    <row r="137" spans="1:11" x14ac:dyDescent="0.25">
      <c r="A137" s="39">
        <v>38903</v>
      </c>
      <c r="B137" s="38">
        <v>0</v>
      </c>
      <c r="C137" s="38">
        <v>106.01390000000001</v>
      </c>
      <c r="D137" s="38">
        <v>106.01390000000001</v>
      </c>
      <c r="E137" s="38">
        <v>106.01390000000001</v>
      </c>
      <c r="F137" s="38">
        <v>106.01390000000001</v>
      </c>
      <c r="G137" s="38"/>
      <c r="H137" s="38"/>
      <c r="I137" s="38"/>
      <c r="J137" s="38"/>
      <c r="K137" s="38"/>
    </row>
    <row r="138" spans="1:11" x14ac:dyDescent="0.25">
      <c r="A138" s="39">
        <v>38904</v>
      </c>
      <c r="B138" s="38">
        <v>0</v>
      </c>
      <c r="C138" s="38">
        <v>106.56570000000001</v>
      </c>
      <c r="D138" s="38">
        <v>106.56570000000001</v>
      </c>
      <c r="E138" s="38">
        <v>106.56570000000001</v>
      </c>
      <c r="F138" s="38">
        <v>106.56570000000001</v>
      </c>
      <c r="G138" s="38"/>
      <c r="H138" s="38"/>
      <c r="I138" s="38"/>
      <c r="J138" s="38"/>
      <c r="K138" s="38"/>
    </row>
    <row r="139" spans="1:11" x14ac:dyDescent="0.25">
      <c r="A139" s="39">
        <v>38905</v>
      </c>
      <c r="B139" s="38">
        <v>0</v>
      </c>
      <c r="C139" s="38">
        <v>105.2606</v>
      </c>
      <c r="D139" s="38">
        <v>105.2606</v>
      </c>
      <c r="E139" s="38">
        <v>105.2606</v>
      </c>
      <c r="F139" s="38">
        <v>105.2606</v>
      </c>
      <c r="G139" s="38"/>
      <c r="H139" s="38"/>
      <c r="I139" s="38"/>
      <c r="J139" s="38"/>
      <c r="K139" s="38"/>
    </row>
    <row r="140" spans="1:11" x14ac:dyDescent="0.25">
      <c r="A140" s="39">
        <v>38908</v>
      </c>
      <c r="B140" s="38">
        <v>0</v>
      </c>
      <c r="C140" s="38">
        <v>104.59439999999999</v>
      </c>
      <c r="D140" s="38">
        <v>104.59439999999999</v>
      </c>
      <c r="E140" s="38">
        <v>104.59439999999999</v>
      </c>
      <c r="F140" s="38">
        <v>104.59439999999999</v>
      </c>
      <c r="G140" s="38"/>
      <c r="H140" s="38"/>
      <c r="I140" s="38"/>
      <c r="J140" s="38"/>
      <c r="K140" s="38"/>
    </row>
    <row r="141" spans="1:11" x14ac:dyDescent="0.25">
      <c r="A141" s="39">
        <v>38909</v>
      </c>
      <c r="B141" s="38">
        <v>0</v>
      </c>
      <c r="C141" s="38">
        <v>107.01220000000001</v>
      </c>
      <c r="D141" s="38">
        <v>107.01220000000001</v>
      </c>
      <c r="E141" s="38">
        <v>107.01220000000001</v>
      </c>
      <c r="F141" s="38">
        <v>107.01220000000001</v>
      </c>
      <c r="G141" s="38"/>
      <c r="H141" s="38"/>
      <c r="I141" s="38"/>
      <c r="J141" s="38"/>
      <c r="K141" s="38"/>
    </row>
    <row r="142" spans="1:11" x14ac:dyDescent="0.25">
      <c r="A142" s="39">
        <v>38910</v>
      </c>
      <c r="B142" s="38">
        <v>0</v>
      </c>
      <c r="C142" s="38">
        <v>102.5628</v>
      </c>
      <c r="D142" s="38">
        <v>102.5628</v>
      </c>
      <c r="E142" s="38">
        <v>102.5628</v>
      </c>
      <c r="F142" s="38">
        <v>102.5628</v>
      </c>
      <c r="G142" s="38"/>
      <c r="H142" s="38"/>
      <c r="I142" s="38"/>
      <c r="J142" s="38"/>
      <c r="K142" s="38"/>
    </row>
    <row r="143" spans="1:11" x14ac:dyDescent="0.25">
      <c r="A143" s="39">
        <v>38911</v>
      </c>
      <c r="B143" s="38">
        <v>0</v>
      </c>
      <c r="C143" s="38">
        <v>96.136120000000005</v>
      </c>
      <c r="D143" s="38">
        <v>96.136120000000005</v>
      </c>
      <c r="E143" s="38">
        <v>96.136120000000005</v>
      </c>
      <c r="F143" s="38">
        <v>96.136120000000005</v>
      </c>
      <c r="G143" s="38"/>
      <c r="H143" s="38"/>
      <c r="I143" s="38"/>
      <c r="J143" s="38"/>
      <c r="K143" s="38"/>
    </row>
    <row r="144" spans="1:11" x14ac:dyDescent="0.25">
      <c r="A144" s="39">
        <v>38912</v>
      </c>
      <c r="B144" s="38">
        <v>0</v>
      </c>
      <c r="C144" s="38">
        <v>92.433400000000006</v>
      </c>
      <c r="D144" s="38">
        <v>92.433400000000006</v>
      </c>
      <c r="E144" s="38">
        <v>92.433400000000006</v>
      </c>
      <c r="F144" s="38">
        <v>92.433400000000006</v>
      </c>
      <c r="G144" s="38"/>
      <c r="H144" s="38"/>
      <c r="I144" s="38"/>
      <c r="J144" s="38"/>
      <c r="K144" s="38"/>
    </row>
    <row r="145" spans="1:11" x14ac:dyDescent="0.25">
      <c r="A145" s="39">
        <v>38915</v>
      </c>
      <c r="B145" s="38">
        <v>0</v>
      </c>
      <c r="C145" s="38">
        <v>93.133579999999995</v>
      </c>
      <c r="D145" s="38">
        <v>93.133579999999995</v>
      </c>
      <c r="E145" s="38">
        <v>93.133579999999995</v>
      </c>
      <c r="F145" s="38">
        <v>93.133579999999995</v>
      </c>
      <c r="G145" s="38"/>
      <c r="H145" s="38"/>
      <c r="I145" s="38"/>
      <c r="J145" s="38"/>
      <c r="K145" s="38"/>
    </row>
    <row r="146" spans="1:11" x14ac:dyDescent="0.25">
      <c r="A146" s="39">
        <v>38916</v>
      </c>
      <c r="B146" s="38">
        <v>0</v>
      </c>
      <c r="C146" s="38">
        <v>94.245540000000005</v>
      </c>
      <c r="D146" s="38">
        <v>94.245540000000005</v>
      </c>
      <c r="E146" s="38">
        <v>94.245540000000005</v>
      </c>
      <c r="F146" s="38">
        <v>94.245540000000005</v>
      </c>
      <c r="G146" s="38"/>
      <c r="H146" s="38"/>
      <c r="I146" s="38"/>
      <c r="J146" s="38"/>
      <c r="K146" s="38"/>
    </row>
    <row r="147" spans="1:11" x14ac:dyDescent="0.25">
      <c r="A147" s="39">
        <v>38917</v>
      </c>
      <c r="B147" s="38">
        <v>0</v>
      </c>
      <c r="C147" s="38">
        <v>99.64385</v>
      </c>
      <c r="D147" s="38">
        <v>99.64385</v>
      </c>
      <c r="E147" s="38">
        <v>99.64385</v>
      </c>
      <c r="F147" s="38">
        <v>99.64385</v>
      </c>
      <c r="G147" s="38"/>
      <c r="H147" s="38"/>
      <c r="I147" s="38"/>
      <c r="J147" s="38"/>
      <c r="K147" s="38"/>
    </row>
    <row r="148" spans="1:11" x14ac:dyDescent="0.25">
      <c r="A148" s="39">
        <v>38918</v>
      </c>
      <c r="B148" s="38">
        <v>0</v>
      </c>
      <c r="C148" s="38">
        <v>97.395700000000005</v>
      </c>
      <c r="D148" s="38">
        <v>97.395700000000005</v>
      </c>
      <c r="E148" s="38">
        <v>97.395700000000005</v>
      </c>
      <c r="F148" s="38">
        <v>97.395700000000005</v>
      </c>
      <c r="G148" s="38"/>
      <c r="H148" s="38"/>
      <c r="I148" s="38"/>
      <c r="J148" s="38"/>
      <c r="K148" s="38"/>
    </row>
    <row r="149" spans="1:11" x14ac:dyDescent="0.25">
      <c r="A149" s="39">
        <v>38919</v>
      </c>
      <c r="B149" s="38">
        <v>0</v>
      </c>
      <c r="C149" s="38">
        <v>95.177090000000007</v>
      </c>
      <c r="D149" s="38">
        <v>95.177090000000007</v>
      </c>
      <c r="E149" s="38">
        <v>95.177090000000007</v>
      </c>
      <c r="F149" s="38">
        <v>95.177090000000007</v>
      </c>
      <c r="G149" s="38"/>
      <c r="H149" s="38"/>
      <c r="I149" s="38"/>
      <c r="J149" s="38"/>
      <c r="K149" s="38"/>
    </row>
    <row r="150" spans="1:11" x14ac:dyDescent="0.25">
      <c r="A150" s="39">
        <v>38922</v>
      </c>
      <c r="B150" s="38">
        <v>0</v>
      </c>
      <c r="C150" s="38">
        <v>101.3304</v>
      </c>
      <c r="D150" s="38">
        <v>101.3304</v>
      </c>
      <c r="E150" s="38">
        <v>101.3304</v>
      </c>
      <c r="F150" s="38">
        <v>101.3304</v>
      </c>
      <c r="G150" s="38"/>
      <c r="H150" s="38"/>
      <c r="I150" s="38"/>
      <c r="J150" s="38"/>
      <c r="K150" s="38"/>
    </row>
    <row r="151" spans="1:11" x14ac:dyDescent="0.25">
      <c r="A151" s="39">
        <v>38923</v>
      </c>
      <c r="B151" s="38">
        <v>0</v>
      </c>
      <c r="C151" s="38">
        <v>104.343</v>
      </c>
      <c r="D151" s="38">
        <v>104.343</v>
      </c>
      <c r="E151" s="38">
        <v>104.343</v>
      </c>
      <c r="F151" s="38">
        <v>104.343</v>
      </c>
      <c r="G151" s="38"/>
      <c r="H151" s="38"/>
      <c r="I151" s="38"/>
      <c r="J151" s="38"/>
      <c r="K151" s="38"/>
    </row>
    <row r="152" spans="1:11" x14ac:dyDescent="0.25">
      <c r="A152" s="39">
        <v>38924</v>
      </c>
      <c r="B152" s="38">
        <v>0</v>
      </c>
      <c r="C152" s="38">
        <v>105.4191</v>
      </c>
      <c r="D152" s="38">
        <v>105.4191</v>
      </c>
      <c r="E152" s="38">
        <v>105.4191</v>
      </c>
      <c r="F152" s="38">
        <v>105.4191</v>
      </c>
      <c r="G152" s="38"/>
      <c r="H152" s="38"/>
      <c r="I152" s="38"/>
      <c r="J152" s="38"/>
      <c r="K152" s="38"/>
    </row>
    <row r="153" spans="1:11" x14ac:dyDescent="0.25">
      <c r="A153" s="39">
        <v>38925</v>
      </c>
      <c r="B153" s="38">
        <v>0</v>
      </c>
      <c r="C153" s="38">
        <v>102.1978</v>
      </c>
      <c r="D153" s="38">
        <v>102.1978</v>
      </c>
      <c r="E153" s="38">
        <v>102.1978</v>
      </c>
      <c r="F153" s="38">
        <v>102.1978</v>
      </c>
      <c r="G153" s="38"/>
      <c r="H153" s="38"/>
      <c r="I153" s="38"/>
      <c r="J153" s="38"/>
      <c r="K153" s="38"/>
    </row>
    <row r="154" spans="1:11" x14ac:dyDescent="0.25">
      <c r="A154" s="39">
        <v>38926</v>
      </c>
      <c r="B154" s="38">
        <v>0</v>
      </c>
      <c r="C154" s="38">
        <v>105.7413</v>
      </c>
      <c r="D154" s="38">
        <v>105.7413</v>
      </c>
      <c r="E154" s="38">
        <v>105.7413</v>
      </c>
      <c r="F154" s="38">
        <v>105.7413</v>
      </c>
      <c r="G154" s="38"/>
      <c r="H154" s="38"/>
      <c r="I154" s="38"/>
      <c r="J154" s="38"/>
      <c r="K154" s="38"/>
    </row>
    <row r="155" spans="1:11" x14ac:dyDescent="0.25">
      <c r="A155" s="39">
        <v>38929</v>
      </c>
      <c r="B155" s="38">
        <v>0</v>
      </c>
      <c r="C155" s="38">
        <v>103.49120000000001</v>
      </c>
      <c r="D155" s="38">
        <v>103.49120000000001</v>
      </c>
      <c r="E155" s="38">
        <v>103.49120000000001</v>
      </c>
      <c r="F155" s="38">
        <v>103.49120000000001</v>
      </c>
      <c r="G155" s="38"/>
      <c r="H155" s="38"/>
      <c r="I155" s="38"/>
      <c r="J155" s="38"/>
      <c r="K155" s="38"/>
    </row>
    <row r="156" spans="1:11" x14ac:dyDescent="0.25">
      <c r="A156" s="39">
        <v>38930</v>
      </c>
      <c r="B156" s="38">
        <v>0</v>
      </c>
      <c r="C156" s="38">
        <v>102.3258</v>
      </c>
      <c r="D156" s="38">
        <v>102.3258</v>
      </c>
      <c r="E156" s="38">
        <v>102.3258</v>
      </c>
      <c r="F156" s="38">
        <v>102.3258</v>
      </c>
      <c r="G156" s="38"/>
      <c r="H156" s="38"/>
      <c r="I156" s="38"/>
      <c r="J156" s="38"/>
      <c r="K156" s="38"/>
    </row>
    <row r="157" spans="1:11" x14ac:dyDescent="0.25">
      <c r="A157" s="39">
        <v>38931</v>
      </c>
      <c r="B157" s="38">
        <v>0</v>
      </c>
      <c r="C157" s="38">
        <v>103.8556</v>
      </c>
      <c r="D157" s="38">
        <v>103.8556</v>
      </c>
      <c r="E157" s="38">
        <v>103.8556</v>
      </c>
      <c r="F157" s="38">
        <v>103.8556</v>
      </c>
      <c r="G157" s="38"/>
      <c r="H157" s="38"/>
      <c r="I157" s="38"/>
      <c r="J157" s="38"/>
      <c r="K157" s="38"/>
    </row>
    <row r="158" spans="1:11" x14ac:dyDescent="0.25">
      <c r="A158" s="39">
        <v>38932</v>
      </c>
      <c r="B158" s="38">
        <v>0</v>
      </c>
      <c r="C158" s="38">
        <v>104.9764</v>
      </c>
      <c r="D158" s="38">
        <v>104.9764</v>
      </c>
      <c r="E158" s="38">
        <v>104.9764</v>
      </c>
      <c r="F158" s="38">
        <v>104.9764</v>
      </c>
      <c r="G158" s="38"/>
      <c r="H158" s="38"/>
      <c r="I158" s="38"/>
      <c r="J158" s="38"/>
      <c r="K158" s="38"/>
    </row>
    <row r="159" spans="1:11" x14ac:dyDescent="0.25">
      <c r="A159" s="39">
        <v>38933</v>
      </c>
      <c r="B159" s="38">
        <v>0</v>
      </c>
      <c r="C159" s="38">
        <v>103.6527</v>
      </c>
      <c r="D159" s="38">
        <v>103.6527</v>
      </c>
      <c r="E159" s="38">
        <v>103.6527</v>
      </c>
      <c r="F159" s="38">
        <v>103.6527</v>
      </c>
      <c r="G159" s="38"/>
      <c r="H159" s="38"/>
      <c r="I159" s="38"/>
      <c r="J159" s="38"/>
      <c r="K159" s="38"/>
    </row>
    <row r="160" spans="1:11" x14ac:dyDescent="0.25">
      <c r="A160" s="39">
        <v>38936</v>
      </c>
      <c r="B160" s="38">
        <v>0</v>
      </c>
      <c r="C160" s="38">
        <v>102.7816</v>
      </c>
      <c r="D160" s="38">
        <v>102.7816</v>
      </c>
      <c r="E160" s="38">
        <v>102.7816</v>
      </c>
      <c r="F160" s="38">
        <v>102.7816</v>
      </c>
      <c r="G160" s="38"/>
      <c r="H160" s="38"/>
      <c r="I160" s="38"/>
      <c r="J160" s="38"/>
      <c r="K160" s="38"/>
    </row>
    <row r="161" spans="1:11" x14ac:dyDescent="0.25">
      <c r="A161" s="39">
        <v>38937</v>
      </c>
      <c r="B161" s="38">
        <v>0</v>
      </c>
      <c r="C161" s="38">
        <v>102.3956</v>
      </c>
      <c r="D161" s="38">
        <v>102.3956</v>
      </c>
      <c r="E161" s="38">
        <v>102.3956</v>
      </c>
      <c r="F161" s="38">
        <v>102.3956</v>
      </c>
      <c r="G161" s="38"/>
      <c r="H161" s="38"/>
      <c r="I161" s="38"/>
      <c r="J161" s="38"/>
      <c r="K161" s="38"/>
    </row>
    <row r="162" spans="1:11" x14ac:dyDescent="0.25">
      <c r="A162" s="39">
        <v>38938</v>
      </c>
      <c r="B162" s="38">
        <v>0</v>
      </c>
      <c r="C162" s="38">
        <v>104.0275</v>
      </c>
      <c r="D162" s="38">
        <v>104.0275</v>
      </c>
      <c r="E162" s="38">
        <v>104.0275</v>
      </c>
      <c r="F162" s="38">
        <v>104.0275</v>
      </c>
      <c r="G162" s="38"/>
      <c r="H162" s="38"/>
      <c r="I162" s="38"/>
      <c r="J162" s="38"/>
      <c r="K162" s="38"/>
    </row>
    <row r="163" spans="1:11" x14ac:dyDescent="0.25">
      <c r="A163" s="39">
        <v>38939</v>
      </c>
      <c r="B163" s="38">
        <v>0</v>
      </c>
      <c r="C163" s="38">
        <v>103.0757</v>
      </c>
      <c r="D163" s="38">
        <v>103.0757</v>
      </c>
      <c r="E163" s="38">
        <v>103.0757</v>
      </c>
      <c r="F163" s="38">
        <v>103.0757</v>
      </c>
      <c r="G163" s="38"/>
      <c r="H163" s="38"/>
      <c r="I163" s="38"/>
      <c r="J163" s="38"/>
      <c r="K163" s="38"/>
    </row>
    <row r="164" spans="1:11" x14ac:dyDescent="0.25">
      <c r="A164" s="39">
        <v>38940</v>
      </c>
      <c r="B164" s="38">
        <v>0</v>
      </c>
      <c r="C164" s="38">
        <v>102.90260000000001</v>
      </c>
      <c r="D164" s="38">
        <v>102.90260000000001</v>
      </c>
      <c r="E164" s="38">
        <v>102.90260000000001</v>
      </c>
      <c r="F164" s="38">
        <v>102.90260000000001</v>
      </c>
      <c r="G164" s="38"/>
      <c r="H164" s="38"/>
      <c r="I164" s="38"/>
      <c r="J164" s="38"/>
      <c r="K164" s="38"/>
    </row>
    <row r="165" spans="1:11" x14ac:dyDescent="0.25">
      <c r="A165" s="39">
        <v>38943</v>
      </c>
      <c r="B165" s="38">
        <v>0</v>
      </c>
      <c r="C165" s="38">
        <v>106.9764</v>
      </c>
      <c r="D165" s="38">
        <v>106.9764</v>
      </c>
      <c r="E165" s="38">
        <v>106.9764</v>
      </c>
      <c r="F165" s="38">
        <v>106.9764</v>
      </c>
      <c r="G165" s="38"/>
      <c r="H165" s="38"/>
      <c r="I165" s="38"/>
      <c r="J165" s="38"/>
      <c r="K165" s="38"/>
    </row>
    <row r="166" spans="1:11" x14ac:dyDescent="0.25">
      <c r="A166" s="39">
        <v>38944</v>
      </c>
      <c r="B166" s="38">
        <v>0</v>
      </c>
      <c r="C166" s="38">
        <v>108.4316</v>
      </c>
      <c r="D166" s="38">
        <v>108.4316</v>
      </c>
      <c r="E166" s="38">
        <v>108.4316</v>
      </c>
      <c r="F166" s="38">
        <v>108.4316</v>
      </c>
      <c r="G166" s="38"/>
      <c r="H166" s="38"/>
      <c r="I166" s="38"/>
      <c r="J166" s="38"/>
      <c r="K166" s="38"/>
    </row>
    <row r="167" spans="1:11" x14ac:dyDescent="0.25">
      <c r="A167" s="39">
        <v>38945</v>
      </c>
      <c r="B167" s="38">
        <v>0</v>
      </c>
      <c r="C167" s="38">
        <v>112.9496</v>
      </c>
      <c r="D167" s="38">
        <v>112.9496</v>
      </c>
      <c r="E167" s="38">
        <v>112.9496</v>
      </c>
      <c r="F167" s="38">
        <v>112.9496</v>
      </c>
      <c r="G167" s="38"/>
      <c r="H167" s="38"/>
      <c r="I167" s="38"/>
      <c r="J167" s="38"/>
      <c r="K167" s="38"/>
    </row>
    <row r="168" spans="1:11" x14ac:dyDescent="0.25">
      <c r="A168" s="39">
        <v>38946</v>
      </c>
      <c r="B168" s="38">
        <v>0</v>
      </c>
      <c r="C168" s="38">
        <v>114.17789999999999</v>
      </c>
      <c r="D168" s="38">
        <v>114.17789999999999</v>
      </c>
      <c r="E168" s="38">
        <v>114.17789999999999</v>
      </c>
      <c r="F168" s="38">
        <v>114.17789999999999</v>
      </c>
      <c r="G168" s="38"/>
      <c r="H168" s="38"/>
      <c r="I168" s="38"/>
      <c r="J168" s="38"/>
      <c r="K168" s="38"/>
    </row>
    <row r="169" spans="1:11" x14ac:dyDescent="0.25">
      <c r="A169" s="39">
        <v>38947</v>
      </c>
      <c r="B169" s="38">
        <v>0</v>
      </c>
      <c r="C169" s="38">
        <v>115.68859999999999</v>
      </c>
      <c r="D169" s="38">
        <v>115.68859999999999</v>
      </c>
      <c r="E169" s="38">
        <v>115.68859999999999</v>
      </c>
      <c r="F169" s="38">
        <v>115.68859999999999</v>
      </c>
      <c r="G169" s="38"/>
      <c r="H169" s="38"/>
      <c r="I169" s="38"/>
      <c r="J169" s="38"/>
      <c r="K169" s="38"/>
    </row>
    <row r="170" spans="1:11" x14ac:dyDescent="0.25">
      <c r="A170" s="39">
        <v>38950</v>
      </c>
      <c r="B170" s="38">
        <v>0</v>
      </c>
      <c r="C170" s="38">
        <v>116.6063</v>
      </c>
      <c r="D170" s="38">
        <v>116.6063</v>
      </c>
      <c r="E170" s="38">
        <v>116.6063</v>
      </c>
      <c r="F170" s="38">
        <v>116.6063</v>
      </c>
      <c r="G170" s="38"/>
      <c r="H170" s="38"/>
      <c r="I170" s="38"/>
      <c r="J170" s="38"/>
      <c r="K170" s="38"/>
    </row>
    <row r="171" spans="1:11" x14ac:dyDescent="0.25">
      <c r="A171" s="39">
        <v>38951</v>
      </c>
      <c r="B171" s="38">
        <v>0</v>
      </c>
      <c r="C171" s="38">
        <v>117.9265</v>
      </c>
      <c r="D171" s="38">
        <v>117.9265</v>
      </c>
      <c r="E171" s="38">
        <v>117.9265</v>
      </c>
      <c r="F171" s="38">
        <v>117.9265</v>
      </c>
      <c r="G171" s="38"/>
      <c r="H171" s="38"/>
      <c r="I171" s="38"/>
      <c r="J171" s="38"/>
      <c r="K171" s="38"/>
    </row>
    <row r="172" spans="1:11" x14ac:dyDescent="0.25">
      <c r="A172" s="39">
        <v>38952</v>
      </c>
      <c r="B172" s="38">
        <v>0</v>
      </c>
      <c r="C172" s="38">
        <v>115.43049999999999</v>
      </c>
      <c r="D172" s="38">
        <v>115.43049999999999</v>
      </c>
      <c r="E172" s="38">
        <v>115.43049999999999</v>
      </c>
      <c r="F172" s="38">
        <v>115.43049999999999</v>
      </c>
      <c r="G172" s="38"/>
      <c r="H172" s="38"/>
      <c r="I172" s="38"/>
      <c r="J172" s="38"/>
      <c r="K172" s="38"/>
    </row>
    <row r="173" spans="1:11" x14ac:dyDescent="0.25">
      <c r="A173" s="39">
        <v>38953</v>
      </c>
      <c r="B173" s="38">
        <v>0</v>
      </c>
      <c r="C173" s="38">
        <v>116.30159999999999</v>
      </c>
      <c r="D173" s="38">
        <v>116.30159999999999</v>
      </c>
      <c r="E173" s="38">
        <v>116.30159999999999</v>
      </c>
      <c r="F173" s="38">
        <v>116.30159999999999</v>
      </c>
      <c r="G173" s="38"/>
      <c r="H173" s="38"/>
      <c r="I173" s="38"/>
      <c r="J173" s="38"/>
      <c r="K173" s="38"/>
    </row>
    <row r="174" spans="1:11" x14ac:dyDescent="0.25">
      <c r="A174" s="39">
        <v>38954</v>
      </c>
      <c r="B174" s="38">
        <v>0</v>
      </c>
      <c r="C174" s="38">
        <v>119.22410000000001</v>
      </c>
      <c r="D174" s="38">
        <v>119.22410000000001</v>
      </c>
      <c r="E174" s="38">
        <v>119.22410000000001</v>
      </c>
      <c r="F174" s="38">
        <v>119.22410000000001</v>
      </c>
      <c r="G174" s="38"/>
      <c r="H174" s="38"/>
      <c r="I174" s="38"/>
      <c r="J174" s="38"/>
      <c r="K174" s="38"/>
    </row>
    <row r="175" spans="1:11" x14ac:dyDescent="0.25">
      <c r="A175" s="39">
        <v>38957</v>
      </c>
      <c r="B175" s="38">
        <v>0</v>
      </c>
      <c r="C175" s="38">
        <v>120.3991</v>
      </c>
      <c r="D175" s="38">
        <v>120.3991</v>
      </c>
      <c r="E175" s="38">
        <v>120.3991</v>
      </c>
      <c r="F175" s="38">
        <v>120.3991</v>
      </c>
      <c r="G175" s="38"/>
      <c r="H175" s="38"/>
      <c r="I175" s="38"/>
      <c r="J175" s="38"/>
      <c r="K175" s="38"/>
    </row>
    <row r="176" spans="1:11" x14ac:dyDescent="0.25">
      <c r="A176" s="39">
        <v>38958</v>
      </c>
      <c r="B176" s="38">
        <v>0</v>
      </c>
      <c r="C176" s="38">
        <v>118.7715</v>
      </c>
      <c r="D176" s="38">
        <v>118.7715</v>
      </c>
      <c r="E176" s="38">
        <v>118.7715</v>
      </c>
      <c r="F176" s="38">
        <v>118.7715</v>
      </c>
      <c r="G176" s="38"/>
      <c r="H176" s="38"/>
      <c r="I176" s="38"/>
      <c r="J176" s="38"/>
      <c r="K176" s="38"/>
    </row>
    <row r="177" spans="1:11" x14ac:dyDescent="0.25">
      <c r="A177" s="39">
        <v>38959</v>
      </c>
      <c r="B177" s="38">
        <v>0</v>
      </c>
      <c r="C177" s="38">
        <v>120.1073</v>
      </c>
      <c r="D177" s="38">
        <v>120.1073</v>
      </c>
      <c r="E177" s="38">
        <v>120.1073</v>
      </c>
      <c r="F177" s="38">
        <v>120.1073</v>
      </c>
      <c r="G177" s="38"/>
      <c r="H177" s="38"/>
      <c r="I177" s="38"/>
      <c r="J177" s="38"/>
      <c r="K177" s="38"/>
    </row>
    <row r="178" spans="1:11" x14ac:dyDescent="0.25">
      <c r="A178" s="39">
        <v>38960</v>
      </c>
      <c r="B178" s="38">
        <v>0</v>
      </c>
      <c r="C178" s="38">
        <v>121.9372</v>
      </c>
      <c r="D178" s="38">
        <v>121.9372</v>
      </c>
      <c r="E178" s="38">
        <v>121.9372</v>
      </c>
      <c r="F178" s="38">
        <v>121.9372</v>
      </c>
      <c r="G178" s="38"/>
      <c r="H178" s="38"/>
      <c r="I178" s="38"/>
      <c r="J178" s="38"/>
      <c r="K178" s="38"/>
    </row>
    <row r="179" spans="1:11" x14ac:dyDescent="0.25">
      <c r="A179" s="39">
        <v>38961</v>
      </c>
      <c r="B179" s="38">
        <v>0</v>
      </c>
      <c r="C179" s="38">
        <v>124.1146</v>
      </c>
      <c r="D179" s="38">
        <v>124.1146</v>
      </c>
      <c r="E179" s="38">
        <v>124.1146</v>
      </c>
      <c r="F179" s="38">
        <v>124.1146</v>
      </c>
      <c r="G179" s="38"/>
      <c r="H179" s="38"/>
      <c r="I179" s="38"/>
      <c r="J179" s="38"/>
      <c r="K179" s="38"/>
    </row>
    <row r="180" spans="1:11" x14ac:dyDescent="0.25">
      <c r="A180" s="39">
        <v>38965</v>
      </c>
      <c r="B180" s="38">
        <v>0</v>
      </c>
      <c r="C180" s="38">
        <v>123.5561</v>
      </c>
      <c r="D180" s="38">
        <v>123.5561</v>
      </c>
      <c r="E180" s="38">
        <v>123.5561</v>
      </c>
      <c r="F180" s="38">
        <v>123.5561</v>
      </c>
      <c r="G180" s="38"/>
      <c r="H180" s="38"/>
      <c r="I180" s="38"/>
      <c r="J180" s="38"/>
      <c r="K180" s="38"/>
    </row>
    <row r="181" spans="1:11" x14ac:dyDescent="0.25">
      <c r="A181" s="39">
        <v>38966</v>
      </c>
      <c r="B181" s="38">
        <v>0</v>
      </c>
      <c r="C181" s="38">
        <v>118.1677</v>
      </c>
      <c r="D181" s="38">
        <v>118.1677</v>
      </c>
      <c r="E181" s="38">
        <v>118.1677</v>
      </c>
      <c r="F181" s="38">
        <v>118.1677</v>
      </c>
      <c r="G181" s="38"/>
      <c r="H181" s="38"/>
      <c r="I181" s="38"/>
      <c r="J181" s="38"/>
      <c r="K181" s="38"/>
    </row>
    <row r="182" spans="1:11" x14ac:dyDescent="0.25">
      <c r="A182" s="39">
        <v>38967</v>
      </c>
      <c r="B182" s="38">
        <v>0</v>
      </c>
      <c r="C182" s="38">
        <v>117.152</v>
      </c>
      <c r="D182" s="38">
        <v>117.152</v>
      </c>
      <c r="E182" s="38">
        <v>117.152</v>
      </c>
      <c r="F182" s="38">
        <v>117.152</v>
      </c>
      <c r="G182" s="38"/>
      <c r="H182" s="38"/>
      <c r="I182" s="38"/>
      <c r="J182" s="38"/>
      <c r="K182" s="38"/>
    </row>
    <row r="183" spans="1:11" x14ac:dyDescent="0.25">
      <c r="A183" s="39">
        <v>38968</v>
      </c>
      <c r="B183" s="38">
        <v>0</v>
      </c>
      <c r="C183" s="38">
        <v>118.1549</v>
      </c>
      <c r="D183" s="38">
        <v>118.1549</v>
      </c>
      <c r="E183" s="38">
        <v>118.1549</v>
      </c>
      <c r="F183" s="38">
        <v>118.1549</v>
      </c>
      <c r="G183" s="38"/>
      <c r="H183" s="38"/>
      <c r="I183" s="38"/>
      <c r="J183" s="38"/>
      <c r="K183" s="38"/>
    </row>
    <row r="184" spans="1:11" x14ac:dyDescent="0.25">
      <c r="A184" s="39">
        <v>38971</v>
      </c>
      <c r="B184" s="38">
        <v>0</v>
      </c>
      <c r="C184" s="38">
        <v>117.16160000000001</v>
      </c>
      <c r="D184" s="38">
        <v>117.16160000000001</v>
      </c>
      <c r="E184" s="38">
        <v>117.16160000000001</v>
      </c>
      <c r="F184" s="38">
        <v>117.16160000000001</v>
      </c>
      <c r="G184" s="38"/>
      <c r="H184" s="38"/>
      <c r="I184" s="38"/>
      <c r="J184" s="38"/>
      <c r="K184" s="38"/>
    </row>
    <row r="185" spans="1:11" x14ac:dyDescent="0.25">
      <c r="A185" s="39">
        <v>38972</v>
      </c>
      <c r="B185" s="38">
        <v>0</v>
      </c>
      <c r="C185" s="38">
        <v>123.5291</v>
      </c>
      <c r="D185" s="38">
        <v>123.5291</v>
      </c>
      <c r="E185" s="38">
        <v>123.5291</v>
      </c>
      <c r="F185" s="38">
        <v>123.5291</v>
      </c>
      <c r="G185" s="38"/>
      <c r="H185" s="38"/>
      <c r="I185" s="38"/>
      <c r="J185" s="38"/>
      <c r="K185" s="38"/>
    </row>
    <row r="186" spans="1:11" x14ac:dyDescent="0.25">
      <c r="A186" s="39">
        <v>38973</v>
      </c>
      <c r="B186" s="38">
        <v>0</v>
      </c>
      <c r="C186" s="38">
        <v>125.47709999999999</v>
      </c>
      <c r="D186" s="38">
        <v>125.47709999999999</v>
      </c>
      <c r="E186" s="38">
        <v>125.47709999999999</v>
      </c>
      <c r="F186" s="38">
        <v>125.47709999999999</v>
      </c>
      <c r="G186" s="38"/>
      <c r="H186" s="38"/>
      <c r="I186" s="38"/>
      <c r="J186" s="38"/>
      <c r="K186" s="38"/>
    </row>
    <row r="187" spans="1:11" x14ac:dyDescent="0.25">
      <c r="A187" s="39">
        <v>38974</v>
      </c>
      <c r="B187" s="38">
        <v>0</v>
      </c>
      <c r="C187" s="38">
        <v>123.7877</v>
      </c>
      <c r="D187" s="38">
        <v>123.7877</v>
      </c>
      <c r="E187" s="38">
        <v>123.7877</v>
      </c>
      <c r="F187" s="38">
        <v>123.7877</v>
      </c>
      <c r="G187" s="38"/>
      <c r="H187" s="38"/>
      <c r="I187" s="38"/>
      <c r="J187" s="38"/>
      <c r="K187" s="38"/>
    </row>
    <row r="188" spans="1:11" x14ac:dyDescent="0.25">
      <c r="A188" s="39">
        <v>38975</v>
      </c>
      <c r="B188" s="38">
        <v>0</v>
      </c>
      <c r="C188" s="38">
        <v>125.9512</v>
      </c>
      <c r="D188" s="38">
        <v>125.9512</v>
      </c>
      <c r="E188" s="38">
        <v>125.9512</v>
      </c>
      <c r="F188" s="38">
        <v>125.9512</v>
      </c>
      <c r="G188" s="38"/>
      <c r="H188" s="38"/>
      <c r="I188" s="38"/>
      <c r="J188" s="38"/>
      <c r="K188" s="38"/>
    </row>
    <row r="189" spans="1:11" x14ac:dyDescent="0.25">
      <c r="A189" s="39">
        <v>38978</v>
      </c>
      <c r="B189" s="38">
        <v>0</v>
      </c>
      <c r="C189" s="38">
        <v>125.3313</v>
      </c>
      <c r="D189" s="38">
        <v>125.3313</v>
      </c>
      <c r="E189" s="38">
        <v>125.3313</v>
      </c>
      <c r="F189" s="38">
        <v>125.3313</v>
      </c>
      <c r="G189" s="38"/>
      <c r="H189" s="38"/>
      <c r="I189" s="38"/>
      <c r="J189" s="38"/>
      <c r="K189" s="38"/>
    </row>
    <row r="190" spans="1:11" x14ac:dyDescent="0.25">
      <c r="A190" s="39">
        <v>38979</v>
      </c>
      <c r="B190" s="38">
        <v>0</v>
      </c>
      <c r="C190" s="38">
        <v>124.8531</v>
      </c>
      <c r="D190" s="38">
        <v>124.8531</v>
      </c>
      <c r="E190" s="38">
        <v>124.8531</v>
      </c>
      <c r="F190" s="38">
        <v>124.8531</v>
      </c>
      <c r="G190" s="38"/>
      <c r="H190" s="38"/>
      <c r="I190" s="38"/>
      <c r="J190" s="38"/>
      <c r="K190" s="38"/>
    </row>
    <row r="191" spans="1:11" x14ac:dyDescent="0.25">
      <c r="A191" s="39">
        <v>38980</v>
      </c>
      <c r="B191" s="38">
        <v>0</v>
      </c>
      <c r="C191" s="38">
        <v>128.33109999999999</v>
      </c>
      <c r="D191" s="38">
        <v>128.33109999999999</v>
      </c>
      <c r="E191" s="38">
        <v>128.33109999999999</v>
      </c>
      <c r="F191" s="38">
        <v>128.33109999999999</v>
      </c>
      <c r="G191" s="38"/>
      <c r="H191" s="38"/>
      <c r="I191" s="38"/>
      <c r="J191" s="38"/>
      <c r="K191" s="38"/>
    </row>
    <row r="192" spans="1:11" x14ac:dyDescent="0.25">
      <c r="A192" s="39">
        <v>38981</v>
      </c>
      <c r="B192" s="38">
        <v>0</v>
      </c>
      <c r="C192" s="38">
        <v>124.62439999999999</v>
      </c>
      <c r="D192" s="38">
        <v>124.62439999999999</v>
      </c>
      <c r="E192" s="38">
        <v>124.62439999999999</v>
      </c>
      <c r="F192" s="38">
        <v>124.62439999999999</v>
      </c>
      <c r="G192" s="38"/>
      <c r="H192" s="38"/>
      <c r="I192" s="38"/>
      <c r="J192" s="38"/>
      <c r="K192" s="38"/>
    </row>
    <row r="193" spans="1:11" x14ac:dyDescent="0.25">
      <c r="A193" s="39">
        <v>38982</v>
      </c>
      <c r="B193" s="38">
        <v>0</v>
      </c>
      <c r="C193" s="38">
        <v>124.3505</v>
      </c>
      <c r="D193" s="38">
        <v>124.3505</v>
      </c>
      <c r="E193" s="38">
        <v>124.3505</v>
      </c>
      <c r="F193" s="38">
        <v>124.3505</v>
      </c>
      <c r="G193" s="38"/>
      <c r="H193" s="38"/>
      <c r="I193" s="38"/>
      <c r="J193" s="38"/>
      <c r="K193" s="38"/>
    </row>
    <row r="194" spans="1:11" x14ac:dyDescent="0.25">
      <c r="A194" s="39">
        <v>38985</v>
      </c>
      <c r="B194" s="38">
        <v>0</v>
      </c>
      <c r="C194" s="38">
        <v>128.83600000000001</v>
      </c>
      <c r="D194" s="38">
        <v>128.83600000000001</v>
      </c>
      <c r="E194" s="38">
        <v>128.83600000000001</v>
      </c>
      <c r="F194" s="38">
        <v>128.83600000000001</v>
      </c>
      <c r="G194" s="38"/>
      <c r="H194" s="38"/>
      <c r="I194" s="38"/>
      <c r="J194" s="38"/>
      <c r="K194" s="38"/>
    </row>
    <row r="195" spans="1:11" x14ac:dyDescent="0.25">
      <c r="A195" s="39">
        <v>38986</v>
      </c>
      <c r="B195" s="38">
        <v>0</v>
      </c>
      <c r="C195" s="38">
        <v>130.8792</v>
      </c>
      <c r="D195" s="38">
        <v>130.8792</v>
      </c>
      <c r="E195" s="38">
        <v>130.8792</v>
      </c>
      <c r="F195" s="38">
        <v>130.8792</v>
      </c>
      <c r="G195" s="38"/>
      <c r="H195" s="38"/>
      <c r="I195" s="38"/>
      <c r="J195" s="38"/>
      <c r="K195" s="38"/>
    </row>
    <row r="196" spans="1:11" x14ac:dyDescent="0.25">
      <c r="A196" s="39">
        <v>38987</v>
      </c>
      <c r="B196" s="38">
        <v>0</v>
      </c>
      <c r="C196" s="38">
        <v>130.7107</v>
      </c>
      <c r="D196" s="38">
        <v>130.7107</v>
      </c>
      <c r="E196" s="38">
        <v>130.7107</v>
      </c>
      <c r="F196" s="38">
        <v>130.7107</v>
      </c>
      <c r="G196" s="38"/>
      <c r="H196" s="38"/>
      <c r="I196" s="38"/>
      <c r="J196" s="38"/>
      <c r="K196" s="38"/>
    </row>
    <row r="197" spans="1:11" x14ac:dyDescent="0.25">
      <c r="A197" s="39">
        <v>38988</v>
      </c>
      <c r="B197" s="38">
        <v>0</v>
      </c>
      <c r="C197" s="38">
        <v>131.11199999999999</v>
      </c>
      <c r="D197" s="38">
        <v>131.11199999999999</v>
      </c>
      <c r="E197" s="38">
        <v>131.11199999999999</v>
      </c>
      <c r="F197" s="38">
        <v>131.11199999999999</v>
      </c>
      <c r="G197" s="38"/>
      <c r="H197" s="38"/>
      <c r="I197" s="38"/>
      <c r="J197" s="38"/>
      <c r="K197" s="38"/>
    </row>
    <row r="198" spans="1:11" x14ac:dyDescent="0.25">
      <c r="A198" s="39">
        <v>38989</v>
      </c>
      <c r="B198" s="38">
        <v>0</v>
      </c>
      <c r="C198" s="38">
        <v>130.13659999999999</v>
      </c>
      <c r="D198" s="38">
        <v>130.13659999999999</v>
      </c>
      <c r="E198" s="38">
        <v>130.13659999999999</v>
      </c>
      <c r="F198" s="38">
        <v>130.13659999999999</v>
      </c>
      <c r="G198" s="38"/>
      <c r="H198" s="38"/>
      <c r="I198" s="38"/>
      <c r="J198" s="38"/>
      <c r="K198" s="38"/>
    </row>
    <row r="199" spans="1:11" x14ac:dyDescent="0.25">
      <c r="A199" s="39">
        <v>38992</v>
      </c>
      <c r="B199" s="38">
        <v>0</v>
      </c>
      <c r="C199" s="38">
        <v>129.61170000000001</v>
      </c>
      <c r="D199" s="38">
        <v>129.61170000000001</v>
      </c>
      <c r="E199" s="38">
        <v>129.61170000000001</v>
      </c>
      <c r="F199" s="38">
        <v>129.61170000000001</v>
      </c>
      <c r="G199" s="38"/>
      <c r="H199" s="38"/>
      <c r="I199" s="38"/>
      <c r="J199" s="38"/>
      <c r="K199" s="38"/>
    </row>
    <row r="200" spans="1:11" x14ac:dyDescent="0.25">
      <c r="A200" s="39">
        <v>38993</v>
      </c>
      <c r="B200" s="38">
        <v>0</v>
      </c>
      <c r="C200" s="38">
        <v>129.65790000000001</v>
      </c>
      <c r="D200" s="38">
        <v>129.65790000000001</v>
      </c>
      <c r="E200" s="38">
        <v>129.65790000000001</v>
      </c>
      <c r="F200" s="38">
        <v>129.65790000000001</v>
      </c>
      <c r="G200" s="38"/>
      <c r="H200" s="38"/>
      <c r="I200" s="38"/>
      <c r="J200" s="38"/>
      <c r="K200" s="38"/>
    </row>
    <row r="201" spans="1:11" x14ac:dyDescent="0.25">
      <c r="A201" s="39">
        <v>38994</v>
      </c>
      <c r="B201" s="38">
        <v>0</v>
      </c>
      <c r="C201" s="38">
        <v>136.11089999999999</v>
      </c>
      <c r="D201" s="38">
        <v>136.11089999999999</v>
      </c>
      <c r="E201" s="38">
        <v>136.11089999999999</v>
      </c>
      <c r="F201" s="38">
        <v>136.11089999999999</v>
      </c>
      <c r="G201" s="38"/>
      <c r="H201" s="38"/>
      <c r="I201" s="38"/>
      <c r="J201" s="38"/>
      <c r="K201" s="38"/>
    </row>
    <row r="202" spans="1:11" x14ac:dyDescent="0.25">
      <c r="A202" s="39">
        <v>38995</v>
      </c>
      <c r="B202" s="38">
        <v>0</v>
      </c>
      <c r="C202" s="38">
        <v>137.5949</v>
      </c>
      <c r="D202" s="38">
        <v>137.5949</v>
      </c>
      <c r="E202" s="38">
        <v>137.5949</v>
      </c>
      <c r="F202" s="38">
        <v>137.5949</v>
      </c>
      <c r="G202" s="38"/>
      <c r="H202" s="38"/>
      <c r="I202" s="38"/>
      <c r="J202" s="38"/>
      <c r="K202" s="38"/>
    </row>
    <row r="203" spans="1:11" x14ac:dyDescent="0.25">
      <c r="A203" s="39">
        <v>38996</v>
      </c>
      <c r="B203" s="38">
        <v>0</v>
      </c>
      <c r="C203" s="38">
        <v>136.77099999999999</v>
      </c>
      <c r="D203" s="38">
        <v>136.77099999999999</v>
      </c>
      <c r="E203" s="38">
        <v>136.77099999999999</v>
      </c>
      <c r="F203" s="38">
        <v>136.77099999999999</v>
      </c>
      <c r="G203" s="38"/>
      <c r="H203" s="38"/>
      <c r="I203" s="38"/>
      <c r="J203" s="38"/>
      <c r="K203" s="38"/>
    </row>
    <row r="204" spans="1:11" x14ac:dyDescent="0.25">
      <c r="A204" s="39">
        <v>38999</v>
      </c>
      <c r="B204" s="38">
        <v>0</v>
      </c>
      <c r="C204" s="38">
        <v>139.47909999999999</v>
      </c>
      <c r="D204" s="38">
        <v>139.47909999999999</v>
      </c>
      <c r="E204" s="38">
        <v>139.47909999999999</v>
      </c>
      <c r="F204" s="38">
        <v>139.47909999999999</v>
      </c>
      <c r="G204" s="38"/>
      <c r="H204" s="38"/>
      <c r="I204" s="38"/>
      <c r="J204" s="38"/>
      <c r="K204" s="38"/>
    </row>
    <row r="205" spans="1:11" x14ac:dyDescent="0.25">
      <c r="A205" s="39">
        <v>39000</v>
      </c>
      <c r="B205" s="38">
        <v>0</v>
      </c>
      <c r="C205" s="38">
        <v>143.26070000000001</v>
      </c>
      <c r="D205" s="38">
        <v>143.26070000000001</v>
      </c>
      <c r="E205" s="38">
        <v>143.26070000000001</v>
      </c>
      <c r="F205" s="38">
        <v>143.26070000000001</v>
      </c>
      <c r="G205" s="38"/>
      <c r="H205" s="38"/>
      <c r="I205" s="38"/>
      <c r="J205" s="38"/>
      <c r="K205" s="38"/>
    </row>
    <row r="206" spans="1:11" x14ac:dyDescent="0.25">
      <c r="A206" s="39">
        <v>39001</v>
      </c>
      <c r="B206" s="38">
        <v>0</v>
      </c>
      <c r="C206" s="38">
        <v>145.34719999999999</v>
      </c>
      <c r="D206" s="38">
        <v>145.34719999999999</v>
      </c>
      <c r="E206" s="38">
        <v>145.34719999999999</v>
      </c>
      <c r="F206" s="38">
        <v>145.34719999999999</v>
      </c>
      <c r="G206" s="38"/>
      <c r="H206" s="38"/>
      <c r="I206" s="38"/>
      <c r="J206" s="38"/>
      <c r="K206" s="38"/>
    </row>
    <row r="207" spans="1:11" x14ac:dyDescent="0.25">
      <c r="A207" s="39">
        <v>39002</v>
      </c>
      <c r="B207" s="38">
        <v>0</v>
      </c>
      <c r="C207" s="38">
        <v>148.7415</v>
      </c>
      <c r="D207" s="38">
        <v>148.7415</v>
      </c>
      <c r="E207" s="38">
        <v>148.7415</v>
      </c>
      <c r="F207" s="38">
        <v>148.7415</v>
      </c>
      <c r="G207" s="38"/>
      <c r="H207" s="38"/>
      <c r="I207" s="38"/>
      <c r="J207" s="38"/>
      <c r="K207" s="38"/>
    </row>
    <row r="208" spans="1:11" x14ac:dyDescent="0.25">
      <c r="A208" s="39">
        <v>39003</v>
      </c>
      <c r="B208" s="38">
        <v>0</v>
      </c>
      <c r="C208" s="38">
        <v>150.71340000000001</v>
      </c>
      <c r="D208" s="38">
        <v>150.71340000000001</v>
      </c>
      <c r="E208" s="38">
        <v>150.71340000000001</v>
      </c>
      <c r="F208" s="38">
        <v>150.71340000000001</v>
      </c>
      <c r="G208" s="38"/>
      <c r="H208" s="38"/>
      <c r="I208" s="38"/>
      <c r="J208" s="38"/>
      <c r="K208" s="38"/>
    </row>
    <row r="209" spans="1:11" x14ac:dyDescent="0.25">
      <c r="A209" s="39">
        <v>39006</v>
      </c>
      <c r="B209" s="38">
        <v>0</v>
      </c>
      <c r="C209" s="38">
        <v>154.73769999999999</v>
      </c>
      <c r="D209" s="38">
        <v>154.73769999999999</v>
      </c>
      <c r="E209" s="38">
        <v>154.73769999999999</v>
      </c>
      <c r="F209" s="38">
        <v>154.73769999999999</v>
      </c>
      <c r="G209" s="38"/>
      <c r="H209" s="38"/>
      <c r="I209" s="38"/>
      <c r="J209" s="38"/>
      <c r="K209" s="38"/>
    </row>
    <row r="210" spans="1:11" x14ac:dyDescent="0.25">
      <c r="A210" s="39">
        <v>39007</v>
      </c>
      <c r="B210" s="38">
        <v>0</v>
      </c>
      <c r="C210" s="38">
        <v>152.08619999999999</v>
      </c>
      <c r="D210" s="38">
        <v>152.08619999999999</v>
      </c>
      <c r="E210" s="38">
        <v>152.08619999999999</v>
      </c>
      <c r="F210" s="38">
        <v>152.08619999999999</v>
      </c>
      <c r="G210" s="38"/>
      <c r="H210" s="38"/>
      <c r="I210" s="38"/>
      <c r="J210" s="38"/>
      <c r="K210" s="38"/>
    </row>
    <row r="211" spans="1:11" x14ac:dyDescent="0.25">
      <c r="A211" s="39">
        <v>39008</v>
      </c>
      <c r="B211" s="38">
        <v>0</v>
      </c>
      <c r="C211" s="38">
        <v>151.60570000000001</v>
      </c>
      <c r="D211" s="38">
        <v>151.60570000000001</v>
      </c>
      <c r="E211" s="38">
        <v>151.60570000000001</v>
      </c>
      <c r="F211" s="38">
        <v>151.60570000000001</v>
      </c>
      <c r="G211" s="38"/>
      <c r="H211" s="38"/>
      <c r="I211" s="38"/>
      <c r="J211" s="38"/>
      <c r="K211" s="38"/>
    </row>
    <row r="212" spans="1:11" x14ac:dyDescent="0.25">
      <c r="A212" s="39">
        <v>39009</v>
      </c>
      <c r="B212" s="38">
        <v>0</v>
      </c>
      <c r="C212" s="38">
        <v>153.9248</v>
      </c>
      <c r="D212" s="38">
        <v>153.9248</v>
      </c>
      <c r="E212" s="38">
        <v>153.9248</v>
      </c>
      <c r="F212" s="38">
        <v>153.9248</v>
      </c>
      <c r="G212" s="38"/>
      <c r="H212" s="38"/>
      <c r="I212" s="38"/>
      <c r="J212" s="38"/>
      <c r="K212" s="38"/>
    </row>
    <row r="213" spans="1:11" x14ac:dyDescent="0.25">
      <c r="A213" s="39">
        <v>39010</v>
      </c>
      <c r="B213" s="38">
        <v>0</v>
      </c>
      <c r="C213" s="38">
        <v>155.87860000000001</v>
      </c>
      <c r="D213" s="38">
        <v>155.87860000000001</v>
      </c>
      <c r="E213" s="38">
        <v>155.87860000000001</v>
      </c>
      <c r="F213" s="38">
        <v>155.87860000000001</v>
      </c>
      <c r="G213" s="38"/>
      <c r="H213" s="38"/>
      <c r="I213" s="38"/>
      <c r="J213" s="38"/>
      <c r="K213" s="38"/>
    </row>
    <row r="214" spans="1:11" x14ac:dyDescent="0.25">
      <c r="A214" s="39">
        <v>39013</v>
      </c>
      <c r="B214" s="38">
        <v>0</v>
      </c>
      <c r="C214" s="38">
        <v>159.92769999999999</v>
      </c>
      <c r="D214" s="38">
        <v>159.92769999999999</v>
      </c>
      <c r="E214" s="38">
        <v>159.92769999999999</v>
      </c>
      <c r="F214" s="38">
        <v>159.92769999999999</v>
      </c>
      <c r="G214" s="38"/>
      <c r="H214" s="38"/>
      <c r="I214" s="38"/>
      <c r="J214" s="38"/>
      <c r="K214" s="38"/>
    </row>
    <row r="215" spans="1:11" x14ac:dyDescent="0.25">
      <c r="A215" s="39">
        <v>39014</v>
      </c>
      <c r="B215" s="38">
        <v>0</v>
      </c>
      <c r="C215" s="38">
        <v>162.2826</v>
      </c>
      <c r="D215" s="38">
        <v>162.2826</v>
      </c>
      <c r="E215" s="38">
        <v>162.2826</v>
      </c>
      <c r="F215" s="38">
        <v>162.2826</v>
      </c>
      <c r="G215" s="38"/>
      <c r="H215" s="38"/>
      <c r="I215" s="38"/>
      <c r="J215" s="38"/>
      <c r="K215" s="38"/>
    </row>
    <row r="216" spans="1:11" x14ac:dyDescent="0.25">
      <c r="A216" s="39">
        <v>39015</v>
      </c>
      <c r="B216" s="38">
        <v>0</v>
      </c>
      <c r="C216" s="38">
        <v>166.3741</v>
      </c>
      <c r="D216" s="38">
        <v>166.3741</v>
      </c>
      <c r="E216" s="38">
        <v>166.3741</v>
      </c>
      <c r="F216" s="38">
        <v>166.3741</v>
      </c>
      <c r="G216" s="38"/>
      <c r="H216" s="38"/>
      <c r="I216" s="38"/>
      <c r="J216" s="38"/>
      <c r="K216" s="38"/>
    </row>
    <row r="217" spans="1:11" x14ac:dyDescent="0.25">
      <c r="A217" s="39">
        <v>39016</v>
      </c>
      <c r="B217" s="38">
        <v>0</v>
      </c>
      <c r="C217" s="38">
        <v>170.1678</v>
      </c>
      <c r="D217" s="38">
        <v>170.1678</v>
      </c>
      <c r="E217" s="38">
        <v>170.1678</v>
      </c>
      <c r="F217" s="38">
        <v>170.1678</v>
      </c>
      <c r="G217" s="38"/>
      <c r="H217" s="38"/>
      <c r="I217" s="38"/>
      <c r="J217" s="38"/>
      <c r="K217" s="38"/>
    </row>
    <row r="218" spans="1:11" x14ac:dyDescent="0.25">
      <c r="A218" s="39">
        <v>39017</v>
      </c>
      <c r="B218" s="38">
        <v>0</v>
      </c>
      <c r="C218" s="38">
        <v>169.0401</v>
      </c>
      <c r="D218" s="38">
        <v>169.0401</v>
      </c>
      <c r="E218" s="38">
        <v>169.0401</v>
      </c>
      <c r="F218" s="38">
        <v>169.0401</v>
      </c>
      <c r="G218" s="38"/>
      <c r="H218" s="38"/>
      <c r="I218" s="38"/>
      <c r="J218" s="38"/>
      <c r="K218" s="38"/>
    </row>
    <row r="219" spans="1:11" x14ac:dyDescent="0.25">
      <c r="A219" s="39">
        <v>39020</v>
      </c>
      <c r="B219" s="38">
        <v>0</v>
      </c>
      <c r="C219" s="38">
        <v>169.35669999999999</v>
      </c>
      <c r="D219" s="38">
        <v>169.35669999999999</v>
      </c>
      <c r="E219" s="38">
        <v>169.35669999999999</v>
      </c>
      <c r="F219" s="38">
        <v>169.35669999999999</v>
      </c>
      <c r="G219" s="38"/>
      <c r="H219" s="38"/>
      <c r="I219" s="38"/>
      <c r="J219" s="38"/>
      <c r="K219" s="38"/>
    </row>
    <row r="220" spans="1:11" x14ac:dyDescent="0.25">
      <c r="A220" s="39">
        <v>39021</v>
      </c>
      <c r="B220" s="38">
        <v>0</v>
      </c>
      <c r="C220" s="38">
        <v>170.28479999999999</v>
      </c>
      <c r="D220" s="38">
        <v>170.28479999999999</v>
      </c>
      <c r="E220" s="38">
        <v>170.28479999999999</v>
      </c>
      <c r="F220" s="38">
        <v>170.28479999999999</v>
      </c>
      <c r="G220" s="38"/>
      <c r="H220" s="38"/>
      <c r="I220" s="38"/>
      <c r="J220" s="38"/>
      <c r="K220" s="38"/>
    </row>
    <row r="221" spans="1:11" x14ac:dyDescent="0.25">
      <c r="A221" s="39">
        <v>39022</v>
      </c>
      <c r="B221" s="38">
        <v>0</v>
      </c>
      <c r="C221" s="38">
        <v>166.227</v>
      </c>
      <c r="D221" s="38">
        <v>166.227</v>
      </c>
      <c r="E221" s="38">
        <v>166.227</v>
      </c>
      <c r="F221" s="38">
        <v>166.227</v>
      </c>
      <c r="G221" s="38"/>
      <c r="H221" s="38"/>
      <c r="I221" s="38"/>
      <c r="J221" s="38"/>
      <c r="K221" s="38"/>
    </row>
    <row r="222" spans="1:11" x14ac:dyDescent="0.25">
      <c r="A222" s="39">
        <v>39023</v>
      </c>
      <c r="B222" s="38">
        <v>0</v>
      </c>
      <c r="C222" s="38">
        <v>165.91030000000001</v>
      </c>
      <c r="D222" s="38">
        <v>165.91030000000001</v>
      </c>
      <c r="E222" s="38">
        <v>165.91030000000001</v>
      </c>
      <c r="F222" s="38">
        <v>165.91030000000001</v>
      </c>
      <c r="G222" s="38"/>
      <c r="H222" s="38"/>
      <c r="I222" s="38"/>
      <c r="J222" s="38"/>
      <c r="K222" s="38"/>
    </row>
    <row r="223" spans="1:11" x14ac:dyDescent="0.25">
      <c r="A223" s="39">
        <v>39024</v>
      </c>
      <c r="B223" s="38">
        <v>0</v>
      </c>
      <c r="C223" s="38">
        <v>167.93289999999999</v>
      </c>
      <c r="D223" s="38">
        <v>167.93289999999999</v>
      </c>
      <c r="E223" s="38">
        <v>167.93289999999999</v>
      </c>
      <c r="F223" s="38">
        <v>167.93289999999999</v>
      </c>
      <c r="G223" s="38"/>
      <c r="H223" s="38"/>
      <c r="I223" s="38"/>
      <c r="J223" s="38"/>
      <c r="K223" s="38"/>
    </row>
    <row r="224" spans="1:11" x14ac:dyDescent="0.25">
      <c r="A224" s="39">
        <v>39027</v>
      </c>
      <c r="B224" s="38">
        <v>0</v>
      </c>
      <c r="C224" s="38">
        <v>173.18629999999999</v>
      </c>
      <c r="D224" s="38">
        <v>173.18629999999999</v>
      </c>
      <c r="E224" s="38">
        <v>173.18629999999999</v>
      </c>
      <c r="F224" s="38">
        <v>173.18629999999999</v>
      </c>
      <c r="G224" s="38"/>
      <c r="H224" s="38"/>
      <c r="I224" s="38"/>
      <c r="J224" s="38"/>
      <c r="K224" s="38"/>
    </row>
    <row r="225" spans="1:11" x14ac:dyDescent="0.25">
      <c r="A225" s="39">
        <v>39028</v>
      </c>
      <c r="B225" s="38">
        <v>0</v>
      </c>
      <c r="C225" s="38">
        <v>171.69149999999999</v>
      </c>
      <c r="D225" s="38">
        <v>171.69149999999999</v>
      </c>
      <c r="E225" s="38">
        <v>171.69149999999999</v>
      </c>
      <c r="F225" s="38">
        <v>171.69149999999999</v>
      </c>
      <c r="G225" s="38"/>
      <c r="H225" s="38"/>
      <c r="I225" s="38"/>
      <c r="J225" s="38"/>
      <c r="K225" s="38"/>
    </row>
    <row r="226" spans="1:11" x14ac:dyDescent="0.25">
      <c r="A226" s="39">
        <v>39029</v>
      </c>
      <c r="B226" s="38">
        <v>0</v>
      </c>
      <c r="C226" s="38">
        <v>174.3725</v>
      </c>
      <c r="D226" s="38">
        <v>174.3725</v>
      </c>
      <c r="E226" s="38">
        <v>174.3725</v>
      </c>
      <c r="F226" s="38">
        <v>174.3725</v>
      </c>
      <c r="G226" s="38"/>
      <c r="H226" s="38"/>
      <c r="I226" s="38"/>
      <c r="J226" s="38"/>
      <c r="K226" s="38"/>
    </row>
    <row r="227" spans="1:11" x14ac:dyDescent="0.25">
      <c r="A227" s="39">
        <v>39030</v>
      </c>
      <c r="B227" s="38">
        <v>0</v>
      </c>
      <c r="C227" s="38">
        <v>173.77680000000001</v>
      </c>
      <c r="D227" s="38">
        <v>173.77680000000001</v>
      </c>
      <c r="E227" s="38">
        <v>173.77680000000001</v>
      </c>
      <c r="F227" s="38">
        <v>173.77680000000001</v>
      </c>
      <c r="G227" s="38"/>
      <c r="H227" s="38"/>
      <c r="I227" s="38"/>
      <c r="J227" s="38"/>
      <c r="K227" s="38"/>
    </row>
    <row r="228" spans="1:11" x14ac:dyDescent="0.25">
      <c r="A228" s="39">
        <v>39031</v>
      </c>
      <c r="B228" s="38">
        <v>0</v>
      </c>
      <c r="C228" s="38">
        <v>173.62950000000001</v>
      </c>
      <c r="D228" s="38">
        <v>173.62950000000001</v>
      </c>
      <c r="E228" s="38">
        <v>173.62950000000001</v>
      </c>
      <c r="F228" s="38">
        <v>173.62950000000001</v>
      </c>
      <c r="G228" s="38"/>
      <c r="H228" s="38"/>
      <c r="I228" s="38"/>
      <c r="J228" s="38"/>
      <c r="K228" s="38"/>
    </row>
    <row r="229" spans="1:11" x14ac:dyDescent="0.25">
      <c r="A229" s="39">
        <v>39034</v>
      </c>
      <c r="B229" s="38">
        <v>0</v>
      </c>
      <c r="C229" s="38">
        <v>174.37649999999999</v>
      </c>
      <c r="D229" s="38">
        <v>174.37649999999999</v>
      </c>
      <c r="E229" s="38">
        <v>174.37649999999999</v>
      </c>
      <c r="F229" s="38">
        <v>174.37649999999999</v>
      </c>
      <c r="G229" s="38"/>
      <c r="H229" s="38"/>
      <c r="I229" s="38"/>
      <c r="J229" s="38"/>
      <c r="K229" s="38"/>
    </row>
    <row r="230" spans="1:11" x14ac:dyDescent="0.25">
      <c r="A230" s="39">
        <v>39035</v>
      </c>
      <c r="B230" s="38">
        <v>0</v>
      </c>
      <c r="C230" s="38">
        <v>176.90389999999999</v>
      </c>
      <c r="D230" s="38">
        <v>176.90389999999999</v>
      </c>
      <c r="E230" s="38">
        <v>176.90389999999999</v>
      </c>
      <c r="F230" s="38">
        <v>176.90389999999999</v>
      </c>
      <c r="G230" s="38"/>
      <c r="H230" s="38"/>
      <c r="I230" s="38"/>
      <c r="J230" s="38"/>
      <c r="K230" s="38"/>
    </row>
    <row r="231" spans="1:11" x14ac:dyDescent="0.25">
      <c r="A231" s="39">
        <v>39036</v>
      </c>
      <c r="B231" s="38">
        <v>0</v>
      </c>
      <c r="C231" s="38">
        <v>179.00810000000001</v>
      </c>
      <c r="D231" s="38">
        <v>179.00810000000001</v>
      </c>
      <c r="E231" s="38">
        <v>179.00810000000001</v>
      </c>
      <c r="F231" s="38">
        <v>179.00810000000001</v>
      </c>
      <c r="G231" s="38"/>
      <c r="H231" s="38"/>
      <c r="I231" s="38"/>
      <c r="J231" s="38"/>
      <c r="K231" s="38"/>
    </row>
    <row r="232" spans="1:11" x14ac:dyDescent="0.25">
      <c r="A232" s="39">
        <v>39037</v>
      </c>
      <c r="B232" s="38">
        <v>0</v>
      </c>
      <c r="C232" s="38">
        <v>180.3578</v>
      </c>
      <c r="D232" s="38">
        <v>180.3578</v>
      </c>
      <c r="E232" s="38">
        <v>180.3578</v>
      </c>
      <c r="F232" s="38">
        <v>180.3578</v>
      </c>
      <c r="G232" s="38"/>
      <c r="H232" s="38"/>
      <c r="I232" s="38"/>
      <c r="J232" s="38"/>
      <c r="K232" s="38"/>
    </row>
    <row r="233" spans="1:11" x14ac:dyDescent="0.25">
      <c r="A233" s="39">
        <v>39038</v>
      </c>
      <c r="B233" s="38">
        <v>0</v>
      </c>
      <c r="C233" s="38">
        <v>178.88130000000001</v>
      </c>
      <c r="D233" s="38">
        <v>178.88130000000001</v>
      </c>
      <c r="E233" s="38">
        <v>178.88130000000001</v>
      </c>
      <c r="F233" s="38">
        <v>178.88130000000001</v>
      </c>
      <c r="G233" s="38"/>
      <c r="H233" s="38"/>
      <c r="I233" s="38"/>
      <c r="J233" s="38"/>
      <c r="K233" s="38"/>
    </row>
    <row r="234" spans="1:11" x14ac:dyDescent="0.25">
      <c r="A234" s="39">
        <v>39041</v>
      </c>
      <c r="B234" s="38">
        <v>0</v>
      </c>
      <c r="C234" s="38">
        <v>182.17939999999999</v>
      </c>
      <c r="D234" s="38">
        <v>182.17939999999999</v>
      </c>
      <c r="E234" s="38">
        <v>182.17939999999999</v>
      </c>
      <c r="F234" s="38">
        <v>182.17939999999999</v>
      </c>
      <c r="G234" s="38"/>
      <c r="H234" s="38"/>
      <c r="I234" s="38"/>
      <c r="J234" s="38"/>
      <c r="K234" s="38"/>
    </row>
    <row r="235" spans="1:11" x14ac:dyDescent="0.25">
      <c r="A235" s="39">
        <v>39042</v>
      </c>
      <c r="B235" s="38">
        <v>0</v>
      </c>
      <c r="C235" s="38">
        <v>180.33920000000001</v>
      </c>
      <c r="D235" s="38">
        <v>180.33920000000001</v>
      </c>
      <c r="E235" s="38">
        <v>180.33920000000001</v>
      </c>
      <c r="F235" s="38">
        <v>180.33920000000001</v>
      </c>
      <c r="G235" s="38"/>
      <c r="H235" s="38"/>
      <c r="I235" s="38"/>
      <c r="J235" s="38"/>
      <c r="K235" s="38"/>
    </row>
    <row r="236" spans="1:11" x14ac:dyDescent="0.25">
      <c r="A236" s="39">
        <v>39043</v>
      </c>
      <c r="B236" s="38">
        <v>0</v>
      </c>
      <c r="C236" s="38">
        <v>179.4341</v>
      </c>
      <c r="D236" s="38">
        <v>179.4341</v>
      </c>
      <c r="E236" s="38">
        <v>179.4341</v>
      </c>
      <c r="F236" s="38">
        <v>179.4341</v>
      </c>
      <c r="G236" s="38"/>
      <c r="H236" s="38"/>
      <c r="I236" s="38"/>
      <c r="J236" s="38"/>
      <c r="K236" s="38"/>
    </row>
    <row r="237" spans="1:11" x14ac:dyDescent="0.25">
      <c r="A237" s="39">
        <v>39045</v>
      </c>
      <c r="B237" s="38">
        <v>0</v>
      </c>
      <c r="C237" s="38">
        <v>176.5848</v>
      </c>
      <c r="D237" s="38">
        <v>176.5848</v>
      </c>
      <c r="E237" s="38">
        <v>176.5848</v>
      </c>
      <c r="F237" s="38">
        <v>176.5848</v>
      </c>
      <c r="G237" s="38"/>
      <c r="H237" s="38"/>
      <c r="I237" s="38"/>
      <c r="J237" s="38"/>
      <c r="K237" s="38"/>
    </row>
    <row r="238" spans="1:11" x14ac:dyDescent="0.25">
      <c r="A238" s="39">
        <v>39048</v>
      </c>
      <c r="B238" s="38">
        <v>0</v>
      </c>
      <c r="C238" s="38">
        <v>165.44049999999999</v>
      </c>
      <c r="D238" s="38">
        <v>165.44049999999999</v>
      </c>
      <c r="E238" s="38">
        <v>165.44049999999999</v>
      </c>
      <c r="F238" s="38">
        <v>165.44049999999999</v>
      </c>
      <c r="G238" s="38"/>
      <c r="H238" s="38"/>
      <c r="I238" s="38"/>
      <c r="J238" s="38"/>
      <c r="K238" s="38"/>
    </row>
    <row r="239" spans="1:11" x14ac:dyDescent="0.25">
      <c r="A239" s="39">
        <v>39049</v>
      </c>
      <c r="B239" s="38">
        <v>0</v>
      </c>
      <c r="C239" s="38">
        <v>172.0547</v>
      </c>
      <c r="D239" s="38">
        <v>172.0547</v>
      </c>
      <c r="E239" s="38">
        <v>172.0547</v>
      </c>
      <c r="F239" s="38">
        <v>172.0547</v>
      </c>
      <c r="G239" s="38"/>
      <c r="H239" s="38"/>
      <c r="I239" s="38"/>
      <c r="J239" s="38"/>
      <c r="K239" s="38"/>
    </row>
    <row r="240" spans="1:11" x14ac:dyDescent="0.25">
      <c r="A240" s="39">
        <v>39050</v>
      </c>
      <c r="B240" s="38">
        <v>0</v>
      </c>
      <c r="C240" s="38">
        <v>178.4014</v>
      </c>
      <c r="D240" s="38">
        <v>178.4014</v>
      </c>
      <c r="E240" s="38">
        <v>178.4014</v>
      </c>
      <c r="F240" s="38">
        <v>178.4014</v>
      </c>
      <c r="G240" s="38"/>
      <c r="H240" s="38"/>
      <c r="I240" s="38"/>
      <c r="J240" s="38"/>
      <c r="K240" s="38"/>
    </row>
    <row r="241" spans="1:11" x14ac:dyDescent="0.25">
      <c r="A241" s="39">
        <v>39051</v>
      </c>
      <c r="B241" s="38">
        <v>0</v>
      </c>
      <c r="C241" s="38">
        <v>178.66239999999999</v>
      </c>
      <c r="D241" s="38">
        <v>178.66239999999999</v>
      </c>
      <c r="E241" s="38">
        <v>178.66239999999999</v>
      </c>
      <c r="F241" s="38">
        <v>178.66239999999999</v>
      </c>
      <c r="G241" s="38"/>
      <c r="H241" s="38"/>
      <c r="I241" s="38"/>
      <c r="J241" s="38"/>
      <c r="K241" s="38"/>
    </row>
    <row r="242" spans="1:11" x14ac:dyDescent="0.25">
      <c r="A242" s="39">
        <v>39052</v>
      </c>
      <c r="B242" s="38">
        <v>0</v>
      </c>
      <c r="C242" s="38">
        <v>175.86179999999999</v>
      </c>
      <c r="D242" s="38">
        <v>175.86179999999999</v>
      </c>
      <c r="E242" s="38">
        <v>175.86179999999999</v>
      </c>
      <c r="F242" s="38">
        <v>175.86179999999999</v>
      </c>
      <c r="G242" s="38"/>
      <c r="H242" s="38"/>
      <c r="I242" s="38"/>
      <c r="J242" s="38"/>
      <c r="K242" s="38"/>
    </row>
    <row r="243" spans="1:11" x14ac:dyDescent="0.25">
      <c r="A243" s="39">
        <v>39055</v>
      </c>
      <c r="B243" s="38">
        <v>0</v>
      </c>
      <c r="C243" s="38">
        <v>178.81200000000001</v>
      </c>
      <c r="D243" s="38">
        <v>178.81200000000001</v>
      </c>
      <c r="E243" s="38">
        <v>178.81200000000001</v>
      </c>
      <c r="F243" s="38">
        <v>178.81200000000001</v>
      </c>
      <c r="G243" s="38"/>
      <c r="H243" s="38"/>
      <c r="I243" s="38"/>
      <c r="J243" s="38"/>
      <c r="K243" s="38"/>
    </row>
    <row r="244" spans="1:11" x14ac:dyDescent="0.25">
      <c r="A244" s="39">
        <v>39056</v>
      </c>
      <c r="B244" s="38">
        <v>0</v>
      </c>
      <c r="C244" s="38">
        <v>178.76259999999999</v>
      </c>
      <c r="D244" s="38">
        <v>178.76259999999999</v>
      </c>
      <c r="E244" s="38">
        <v>178.76259999999999</v>
      </c>
      <c r="F244" s="38">
        <v>178.76259999999999</v>
      </c>
      <c r="G244" s="38"/>
      <c r="H244" s="38"/>
      <c r="I244" s="38"/>
      <c r="J244" s="38"/>
      <c r="K244" s="38"/>
    </row>
    <row r="245" spans="1:11" x14ac:dyDescent="0.25">
      <c r="A245" s="39">
        <v>39057</v>
      </c>
      <c r="B245" s="38">
        <v>0</v>
      </c>
      <c r="C245" s="38">
        <v>177.65479999999999</v>
      </c>
      <c r="D245" s="38">
        <v>177.65479999999999</v>
      </c>
      <c r="E245" s="38">
        <v>177.65479999999999</v>
      </c>
      <c r="F245" s="38">
        <v>177.65479999999999</v>
      </c>
      <c r="G245" s="38"/>
      <c r="H245" s="38"/>
      <c r="I245" s="38"/>
      <c r="J245" s="38"/>
      <c r="K245" s="38"/>
    </row>
    <row r="246" spans="1:11" x14ac:dyDescent="0.25">
      <c r="A246" s="39">
        <v>39058</v>
      </c>
      <c r="B246" s="38">
        <v>0</v>
      </c>
      <c r="C246" s="38">
        <v>174.4016</v>
      </c>
      <c r="D246" s="38">
        <v>174.4016</v>
      </c>
      <c r="E246" s="38">
        <v>174.4016</v>
      </c>
      <c r="F246" s="38">
        <v>174.4016</v>
      </c>
      <c r="G246" s="38"/>
      <c r="H246" s="38"/>
      <c r="I246" s="38"/>
      <c r="J246" s="38"/>
      <c r="K246" s="38"/>
    </row>
    <row r="247" spans="1:11" x14ac:dyDescent="0.25">
      <c r="A247" s="39">
        <v>39059</v>
      </c>
      <c r="B247" s="38">
        <v>0</v>
      </c>
      <c r="C247" s="38">
        <v>173.32990000000001</v>
      </c>
      <c r="D247" s="38">
        <v>173.32990000000001</v>
      </c>
      <c r="E247" s="38">
        <v>173.32990000000001</v>
      </c>
      <c r="F247" s="38">
        <v>173.32990000000001</v>
      </c>
      <c r="G247" s="38"/>
      <c r="H247" s="38"/>
      <c r="I247" s="38"/>
      <c r="J247" s="38"/>
      <c r="K247" s="38"/>
    </row>
    <row r="248" spans="1:11" x14ac:dyDescent="0.25">
      <c r="A248" s="39">
        <v>39062</v>
      </c>
      <c r="B248" s="38">
        <v>0</v>
      </c>
      <c r="C248" s="38">
        <v>178.3099</v>
      </c>
      <c r="D248" s="38">
        <v>178.3099</v>
      </c>
      <c r="E248" s="38">
        <v>178.3099</v>
      </c>
      <c r="F248" s="38">
        <v>178.3099</v>
      </c>
      <c r="G248" s="38"/>
      <c r="H248" s="38"/>
      <c r="I248" s="38"/>
      <c r="J248" s="38"/>
      <c r="K248" s="38"/>
    </row>
    <row r="249" spans="1:11" x14ac:dyDescent="0.25">
      <c r="A249" s="39">
        <v>39063</v>
      </c>
      <c r="B249" s="38">
        <v>0</v>
      </c>
      <c r="C249" s="38">
        <v>179.79910000000001</v>
      </c>
      <c r="D249" s="38">
        <v>179.79910000000001</v>
      </c>
      <c r="E249" s="38">
        <v>179.79910000000001</v>
      </c>
      <c r="F249" s="38">
        <v>179.79910000000001</v>
      </c>
      <c r="G249" s="38"/>
      <c r="H249" s="38"/>
      <c r="I249" s="38"/>
      <c r="J249" s="38"/>
      <c r="K249" s="38"/>
    </row>
    <row r="250" spans="1:11" x14ac:dyDescent="0.25">
      <c r="A250" s="39">
        <v>39064</v>
      </c>
      <c r="B250" s="38">
        <v>0</v>
      </c>
      <c r="C250" s="38">
        <v>182.1336</v>
      </c>
      <c r="D250" s="38">
        <v>182.1336</v>
      </c>
      <c r="E250" s="38">
        <v>182.1336</v>
      </c>
      <c r="F250" s="38">
        <v>182.1336</v>
      </c>
      <c r="G250" s="38"/>
      <c r="H250" s="38"/>
      <c r="I250" s="38"/>
      <c r="J250" s="38"/>
      <c r="K250" s="38"/>
    </row>
    <row r="251" spans="1:11" x14ac:dyDescent="0.25">
      <c r="A251" s="39">
        <v>39065</v>
      </c>
      <c r="B251" s="38">
        <v>0</v>
      </c>
      <c r="C251" s="38">
        <v>182.33349999999999</v>
      </c>
      <c r="D251" s="38">
        <v>182.33349999999999</v>
      </c>
      <c r="E251" s="38">
        <v>182.33349999999999</v>
      </c>
      <c r="F251" s="38">
        <v>182.33349999999999</v>
      </c>
      <c r="G251" s="38"/>
      <c r="H251" s="38"/>
      <c r="I251" s="38"/>
      <c r="J251" s="38"/>
      <c r="K251" s="38"/>
    </row>
    <row r="252" spans="1:11" x14ac:dyDescent="0.25">
      <c r="A252" s="39">
        <v>39066</v>
      </c>
      <c r="B252" s="38">
        <v>0</v>
      </c>
      <c r="C252" s="38">
        <v>180.95410000000001</v>
      </c>
      <c r="D252" s="38">
        <v>180.95410000000001</v>
      </c>
      <c r="E252" s="38">
        <v>180.95410000000001</v>
      </c>
      <c r="F252" s="38">
        <v>180.95410000000001</v>
      </c>
      <c r="G252" s="38"/>
      <c r="H252" s="38"/>
      <c r="I252" s="38"/>
      <c r="J252" s="38"/>
      <c r="K252" s="38"/>
    </row>
    <row r="253" spans="1:11" x14ac:dyDescent="0.25">
      <c r="A253" s="39">
        <v>39069</v>
      </c>
      <c r="B253" s="38">
        <v>0</v>
      </c>
      <c r="C253" s="38">
        <v>178.5729</v>
      </c>
      <c r="D253" s="38">
        <v>178.5729</v>
      </c>
      <c r="E253" s="38">
        <v>178.5729</v>
      </c>
      <c r="F253" s="38">
        <v>178.5729</v>
      </c>
      <c r="G253" s="38"/>
      <c r="H253" s="38"/>
      <c r="I253" s="38"/>
      <c r="J253" s="38"/>
      <c r="K253" s="38"/>
    </row>
    <row r="254" spans="1:11" x14ac:dyDescent="0.25">
      <c r="A254" s="39">
        <v>39070</v>
      </c>
      <c r="B254" s="38">
        <v>0</v>
      </c>
      <c r="C254" s="38">
        <v>170.0446</v>
      </c>
      <c r="D254" s="38">
        <v>170.0446</v>
      </c>
      <c r="E254" s="38">
        <v>170.0446</v>
      </c>
      <c r="F254" s="38">
        <v>170.0446</v>
      </c>
      <c r="G254" s="38"/>
      <c r="H254" s="38"/>
      <c r="I254" s="38"/>
      <c r="J254" s="38"/>
      <c r="K254" s="38"/>
    </row>
    <row r="255" spans="1:11" x14ac:dyDescent="0.25">
      <c r="A255" s="39">
        <v>39071</v>
      </c>
      <c r="B255" s="38">
        <v>0</v>
      </c>
      <c r="C255" s="38">
        <v>180.71199999999999</v>
      </c>
      <c r="D255" s="38">
        <v>180.71199999999999</v>
      </c>
      <c r="E255" s="38">
        <v>180.71199999999999</v>
      </c>
      <c r="F255" s="38">
        <v>180.71199999999999</v>
      </c>
      <c r="G255" s="38"/>
      <c r="H255" s="38"/>
      <c r="I255" s="38"/>
      <c r="J255" s="38"/>
      <c r="K255" s="38"/>
    </row>
    <row r="256" spans="1:11" x14ac:dyDescent="0.25">
      <c r="A256" s="39">
        <v>39072</v>
      </c>
      <c r="B256" s="38">
        <v>0</v>
      </c>
      <c r="C256" s="38">
        <v>182.4075</v>
      </c>
      <c r="D256" s="38">
        <v>182.4075</v>
      </c>
      <c r="E256" s="38">
        <v>182.4075</v>
      </c>
      <c r="F256" s="38">
        <v>182.4075</v>
      </c>
      <c r="G256" s="38"/>
      <c r="H256" s="38"/>
      <c r="I256" s="38"/>
      <c r="J256" s="38"/>
      <c r="K256" s="38"/>
    </row>
    <row r="257" spans="1:11" x14ac:dyDescent="0.25">
      <c r="A257" s="39">
        <v>39073</v>
      </c>
      <c r="B257" s="38">
        <v>0</v>
      </c>
      <c r="C257" s="38">
        <v>182.87780000000001</v>
      </c>
      <c r="D257" s="38">
        <v>182.87780000000001</v>
      </c>
      <c r="E257" s="38">
        <v>182.87780000000001</v>
      </c>
      <c r="F257" s="38">
        <v>182.87780000000001</v>
      </c>
      <c r="G257" s="38"/>
      <c r="H257" s="38"/>
      <c r="I257" s="38"/>
      <c r="J257" s="38"/>
      <c r="K257" s="38"/>
    </row>
    <row r="258" spans="1:11" x14ac:dyDescent="0.25">
      <c r="A258" s="39">
        <v>39077</v>
      </c>
      <c r="B258" s="38">
        <v>0</v>
      </c>
      <c r="C258" s="38">
        <v>184.70650000000001</v>
      </c>
      <c r="D258" s="38">
        <v>184.70650000000001</v>
      </c>
      <c r="E258" s="38">
        <v>184.70650000000001</v>
      </c>
      <c r="F258" s="38">
        <v>184.70650000000001</v>
      </c>
      <c r="G258" s="38"/>
      <c r="H258" s="38"/>
      <c r="I258" s="38"/>
      <c r="J258" s="38"/>
      <c r="K258" s="38"/>
    </row>
    <row r="259" spans="1:11" x14ac:dyDescent="0.25">
      <c r="A259" s="39">
        <v>39078</v>
      </c>
      <c r="B259" s="38">
        <v>0</v>
      </c>
      <c r="C259" s="38">
        <v>189.90029999999999</v>
      </c>
      <c r="D259" s="38">
        <v>189.90029999999999</v>
      </c>
      <c r="E259" s="38">
        <v>189.90029999999999</v>
      </c>
      <c r="F259" s="38">
        <v>189.90029999999999</v>
      </c>
      <c r="G259" s="38"/>
      <c r="H259" s="38"/>
      <c r="I259" s="38"/>
      <c r="J259" s="38"/>
      <c r="K259" s="38"/>
    </row>
    <row r="260" spans="1:11" x14ac:dyDescent="0.25">
      <c r="A260" s="39">
        <v>39079</v>
      </c>
      <c r="B260" s="38">
        <v>0</v>
      </c>
      <c r="C260" s="38">
        <v>187.72919999999999</v>
      </c>
      <c r="D260" s="38">
        <v>187.72919999999999</v>
      </c>
      <c r="E260" s="38">
        <v>187.72919999999999</v>
      </c>
      <c r="F260" s="38">
        <v>187.72919999999999</v>
      </c>
      <c r="G260" s="38"/>
      <c r="H260" s="38"/>
      <c r="I260" s="38"/>
      <c r="J260" s="38"/>
      <c r="K260" s="38"/>
    </row>
    <row r="261" spans="1:11" x14ac:dyDescent="0.25">
      <c r="A261" s="39">
        <v>39080</v>
      </c>
      <c r="B261" s="38">
        <v>0</v>
      </c>
      <c r="C261" s="38">
        <v>183.68209999999999</v>
      </c>
      <c r="D261" s="38">
        <v>183.68209999999999</v>
      </c>
      <c r="E261" s="38">
        <v>183.68209999999999</v>
      </c>
      <c r="F261" s="38">
        <v>183.68209999999999</v>
      </c>
      <c r="G261" s="38"/>
      <c r="H261" s="38"/>
      <c r="I261" s="38"/>
      <c r="J261" s="38"/>
      <c r="K261" s="38"/>
    </row>
    <row r="262" spans="1:11" x14ac:dyDescent="0.25">
      <c r="A262" s="39">
        <v>39085</v>
      </c>
      <c r="B262" s="38">
        <v>0</v>
      </c>
      <c r="C262" s="38">
        <v>184.52869999999999</v>
      </c>
      <c r="D262" s="38">
        <v>184.52869999999999</v>
      </c>
      <c r="E262" s="38">
        <v>184.52869999999999</v>
      </c>
      <c r="F262" s="38">
        <v>184.52869999999999</v>
      </c>
      <c r="G262" s="38"/>
      <c r="H262" s="38"/>
      <c r="I262" s="38"/>
      <c r="J262" s="38"/>
      <c r="K262" s="38"/>
    </row>
    <row r="263" spans="1:11" x14ac:dyDescent="0.25">
      <c r="A263" s="39">
        <v>39086</v>
      </c>
      <c r="B263" s="38">
        <v>0</v>
      </c>
      <c r="C263" s="38">
        <v>186.43389999999999</v>
      </c>
      <c r="D263" s="38">
        <v>186.43389999999999</v>
      </c>
      <c r="E263" s="38">
        <v>186.43389999999999</v>
      </c>
      <c r="F263" s="38">
        <v>186.43389999999999</v>
      </c>
      <c r="G263" s="38"/>
      <c r="H263" s="38"/>
      <c r="I263" s="38"/>
      <c r="J263" s="38"/>
      <c r="K263" s="38"/>
    </row>
    <row r="264" spans="1:11" x14ac:dyDescent="0.25">
      <c r="A264" s="39">
        <v>39087</v>
      </c>
      <c r="B264" s="38">
        <v>0</v>
      </c>
      <c r="C264" s="38">
        <v>183.7244</v>
      </c>
      <c r="D264" s="38">
        <v>183.7244</v>
      </c>
      <c r="E264" s="38">
        <v>183.7244</v>
      </c>
      <c r="F264" s="38">
        <v>183.7244</v>
      </c>
      <c r="G264" s="38"/>
      <c r="H264" s="38"/>
      <c r="I264" s="38"/>
      <c r="J264" s="38"/>
      <c r="K264" s="38"/>
    </row>
    <row r="265" spans="1:11" x14ac:dyDescent="0.25">
      <c r="A265" s="39">
        <v>39090</v>
      </c>
      <c r="B265" s="38">
        <v>0</v>
      </c>
      <c r="C265" s="38">
        <v>183.7244</v>
      </c>
      <c r="D265" s="38">
        <v>183.7244</v>
      </c>
      <c r="E265" s="38">
        <v>183.7244</v>
      </c>
      <c r="F265" s="38">
        <v>183.7244</v>
      </c>
      <c r="G265" s="38"/>
      <c r="H265" s="38"/>
      <c r="I265" s="38"/>
      <c r="J265" s="38"/>
      <c r="K265" s="38"/>
    </row>
    <row r="266" spans="1:11" x14ac:dyDescent="0.25">
      <c r="A266" s="39">
        <v>39091</v>
      </c>
      <c r="B266" s="38">
        <v>0</v>
      </c>
      <c r="C266" s="38">
        <v>186.19720000000001</v>
      </c>
      <c r="D266" s="38">
        <v>186.19720000000001</v>
      </c>
      <c r="E266" s="38">
        <v>186.19720000000001</v>
      </c>
      <c r="F266" s="38">
        <v>186.19720000000001</v>
      </c>
      <c r="G266" s="38"/>
      <c r="H266" s="38"/>
      <c r="I266" s="38"/>
      <c r="J266" s="38"/>
      <c r="K266" s="38"/>
    </row>
    <row r="267" spans="1:11" x14ac:dyDescent="0.25">
      <c r="A267" s="39">
        <v>39092</v>
      </c>
      <c r="B267" s="38">
        <v>0</v>
      </c>
      <c r="C267" s="38">
        <v>187.14449999999999</v>
      </c>
      <c r="D267" s="38">
        <v>187.14449999999999</v>
      </c>
      <c r="E267" s="38">
        <v>187.14449999999999</v>
      </c>
      <c r="F267" s="38">
        <v>187.14449999999999</v>
      </c>
      <c r="G267" s="38"/>
      <c r="H267" s="38"/>
      <c r="I267" s="38"/>
      <c r="J267" s="38"/>
      <c r="K267" s="38"/>
    </row>
    <row r="268" spans="1:11" x14ac:dyDescent="0.25">
      <c r="A268" s="39">
        <v>39093</v>
      </c>
      <c r="B268" s="38">
        <v>0</v>
      </c>
      <c r="C268" s="38">
        <v>200.45740000000001</v>
      </c>
      <c r="D268" s="38">
        <v>200.45740000000001</v>
      </c>
      <c r="E268" s="38">
        <v>200.45740000000001</v>
      </c>
      <c r="F268" s="38">
        <v>200.45740000000001</v>
      </c>
      <c r="G268" s="38"/>
      <c r="H268" s="38"/>
      <c r="I268" s="38"/>
      <c r="J268" s="38"/>
      <c r="K268" s="38"/>
    </row>
    <row r="269" spans="1:11" x14ac:dyDescent="0.25">
      <c r="A269" s="39">
        <v>39094</v>
      </c>
      <c r="B269" s="38">
        <v>0</v>
      </c>
      <c r="C269" s="38">
        <v>204.09880000000001</v>
      </c>
      <c r="D269" s="38">
        <v>204.09880000000001</v>
      </c>
      <c r="E269" s="38">
        <v>204.09880000000001</v>
      </c>
      <c r="F269" s="38">
        <v>204.09880000000001</v>
      </c>
      <c r="G269" s="38"/>
      <c r="H269" s="38"/>
      <c r="I269" s="38"/>
      <c r="J269" s="38"/>
      <c r="K269" s="38"/>
    </row>
    <row r="270" spans="1:11" x14ac:dyDescent="0.25">
      <c r="A270" s="39">
        <v>39098</v>
      </c>
      <c r="B270" s="38">
        <v>0</v>
      </c>
      <c r="C270" s="38">
        <v>206.9461</v>
      </c>
      <c r="D270" s="38">
        <v>206.9461</v>
      </c>
      <c r="E270" s="38">
        <v>206.9461</v>
      </c>
      <c r="F270" s="38">
        <v>206.9461</v>
      </c>
      <c r="G270" s="38"/>
      <c r="H270" s="38"/>
      <c r="I270" s="38"/>
      <c r="J270" s="38"/>
      <c r="K270" s="38"/>
    </row>
    <row r="271" spans="1:11" x14ac:dyDescent="0.25">
      <c r="A271" s="39">
        <v>39099</v>
      </c>
      <c r="B271" s="38">
        <v>0</v>
      </c>
      <c r="C271" s="38">
        <v>207.64230000000001</v>
      </c>
      <c r="D271" s="38">
        <v>207.64230000000001</v>
      </c>
      <c r="E271" s="38">
        <v>207.64230000000001</v>
      </c>
      <c r="F271" s="38">
        <v>207.64230000000001</v>
      </c>
      <c r="G271" s="38"/>
      <c r="H271" s="38"/>
      <c r="I271" s="38"/>
      <c r="J271" s="38"/>
      <c r="K271" s="38"/>
    </row>
    <row r="272" spans="1:11" x14ac:dyDescent="0.25">
      <c r="A272" s="39">
        <v>39100</v>
      </c>
      <c r="B272" s="38">
        <v>0</v>
      </c>
      <c r="C272" s="38">
        <v>205.48779999999999</v>
      </c>
      <c r="D272" s="38">
        <v>205.48779999999999</v>
      </c>
      <c r="E272" s="38">
        <v>205.48779999999999</v>
      </c>
      <c r="F272" s="38">
        <v>205.48779999999999</v>
      </c>
      <c r="G272" s="38"/>
      <c r="H272" s="38"/>
      <c r="I272" s="38"/>
      <c r="J272" s="38"/>
      <c r="K272" s="38"/>
    </row>
    <row r="273" spans="1:11" x14ac:dyDescent="0.25">
      <c r="A273" s="39">
        <v>39101</v>
      </c>
      <c r="B273" s="38">
        <v>0</v>
      </c>
      <c r="C273" s="38">
        <v>211.17310000000001</v>
      </c>
      <c r="D273" s="38">
        <v>211.17310000000001</v>
      </c>
      <c r="E273" s="38">
        <v>211.17310000000001</v>
      </c>
      <c r="F273" s="38">
        <v>211.17310000000001</v>
      </c>
      <c r="G273" s="38"/>
      <c r="H273" s="38"/>
      <c r="I273" s="38"/>
      <c r="J273" s="38"/>
      <c r="K273" s="38"/>
    </row>
    <row r="274" spans="1:11" x14ac:dyDescent="0.25">
      <c r="A274" s="39">
        <v>39104</v>
      </c>
      <c r="B274" s="38">
        <v>0</v>
      </c>
      <c r="C274" s="38">
        <v>208.13</v>
      </c>
      <c r="D274" s="38">
        <v>208.13</v>
      </c>
      <c r="E274" s="38">
        <v>208.13</v>
      </c>
      <c r="F274" s="38">
        <v>208.13</v>
      </c>
      <c r="G274" s="38"/>
      <c r="H274" s="38"/>
      <c r="I274" s="38"/>
      <c r="J274" s="38"/>
      <c r="K274" s="38"/>
    </row>
    <row r="275" spans="1:11" x14ac:dyDescent="0.25">
      <c r="A275" s="39">
        <v>39105</v>
      </c>
      <c r="B275" s="38">
        <v>0</v>
      </c>
      <c r="C275" s="38">
        <v>212.0067</v>
      </c>
      <c r="D275" s="38">
        <v>212.0067</v>
      </c>
      <c r="E275" s="38">
        <v>212.0067</v>
      </c>
      <c r="F275" s="38">
        <v>212.0067</v>
      </c>
      <c r="G275" s="38"/>
      <c r="H275" s="38"/>
      <c r="I275" s="38"/>
      <c r="J275" s="38"/>
      <c r="K275" s="38"/>
    </row>
    <row r="276" spans="1:11" x14ac:dyDescent="0.25">
      <c r="A276" s="39">
        <v>39106</v>
      </c>
      <c r="B276" s="38">
        <v>0</v>
      </c>
      <c r="C276" s="38">
        <v>215.76060000000001</v>
      </c>
      <c r="D276" s="38">
        <v>215.76060000000001</v>
      </c>
      <c r="E276" s="38">
        <v>215.76060000000001</v>
      </c>
      <c r="F276" s="38">
        <v>215.76060000000001</v>
      </c>
      <c r="G276" s="38"/>
      <c r="H276" s="38"/>
      <c r="I276" s="38"/>
      <c r="J276" s="38"/>
      <c r="K276" s="38"/>
    </row>
    <row r="277" spans="1:11" x14ac:dyDescent="0.25">
      <c r="A277" s="39">
        <v>39107</v>
      </c>
      <c r="B277" s="38">
        <v>0</v>
      </c>
      <c r="C277" s="38">
        <v>208.50229999999999</v>
      </c>
      <c r="D277" s="38">
        <v>208.50229999999999</v>
      </c>
      <c r="E277" s="38">
        <v>208.50229999999999</v>
      </c>
      <c r="F277" s="38">
        <v>208.50229999999999</v>
      </c>
      <c r="G277" s="38"/>
      <c r="H277" s="38"/>
      <c r="I277" s="38"/>
      <c r="J277" s="38"/>
      <c r="K277" s="38"/>
    </row>
    <row r="278" spans="1:11" x14ac:dyDescent="0.25">
      <c r="A278" s="39">
        <v>39108</v>
      </c>
      <c r="B278" s="38">
        <v>0</v>
      </c>
      <c r="C278" s="38">
        <v>208.58799999999999</v>
      </c>
      <c r="D278" s="38">
        <v>208.58799999999999</v>
      </c>
      <c r="E278" s="38">
        <v>208.58799999999999</v>
      </c>
      <c r="F278" s="38">
        <v>208.58799999999999</v>
      </c>
      <c r="G278" s="38"/>
      <c r="H278" s="38"/>
      <c r="I278" s="38"/>
      <c r="J278" s="38"/>
      <c r="K278" s="38"/>
    </row>
    <row r="279" spans="1:11" x14ac:dyDescent="0.25">
      <c r="A279" s="39">
        <v>39111</v>
      </c>
      <c r="B279" s="38">
        <v>0</v>
      </c>
      <c r="C279" s="38">
        <v>208.58799999999999</v>
      </c>
      <c r="D279" s="38">
        <v>208.58799999999999</v>
      </c>
      <c r="E279" s="38">
        <v>208.58799999999999</v>
      </c>
      <c r="F279" s="38">
        <v>208.58799999999999</v>
      </c>
      <c r="G279" s="38"/>
      <c r="H279" s="38"/>
      <c r="I279" s="38"/>
      <c r="J279" s="38"/>
      <c r="K279" s="38"/>
    </row>
    <row r="280" spans="1:11" x14ac:dyDescent="0.25">
      <c r="A280" s="39">
        <v>39112</v>
      </c>
      <c r="B280" s="38">
        <v>0</v>
      </c>
      <c r="C280" s="38">
        <v>211.61920000000001</v>
      </c>
      <c r="D280" s="38">
        <v>211.61920000000001</v>
      </c>
      <c r="E280" s="38">
        <v>211.61920000000001</v>
      </c>
      <c r="F280" s="38">
        <v>211.61920000000001</v>
      </c>
      <c r="G280" s="38"/>
      <c r="H280" s="38"/>
      <c r="I280" s="38"/>
      <c r="J280" s="38"/>
      <c r="K280" s="38"/>
    </row>
    <row r="281" spans="1:11" x14ac:dyDescent="0.25">
      <c r="A281" s="39">
        <v>39113</v>
      </c>
      <c r="B281" s="38">
        <v>0</v>
      </c>
      <c r="C281" s="38">
        <v>214.8493</v>
      </c>
      <c r="D281" s="38">
        <v>214.8493</v>
      </c>
      <c r="E281" s="38">
        <v>214.8493</v>
      </c>
      <c r="F281" s="38">
        <v>214.8493</v>
      </c>
      <c r="G281" s="38"/>
      <c r="H281" s="38"/>
      <c r="I281" s="38"/>
      <c r="J281" s="38"/>
      <c r="K281" s="38"/>
    </row>
    <row r="282" spans="1:11" x14ac:dyDescent="0.25">
      <c r="A282" s="39">
        <v>39114</v>
      </c>
      <c r="B282" s="38">
        <v>0</v>
      </c>
      <c r="C282" s="38">
        <v>217.97819999999999</v>
      </c>
      <c r="D282" s="38">
        <v>217.97819999999999</v>
      </c>
      <c r="E282" s="38">
        <v>217.97819999999999</v>
      </c>
      <c r="F282" s="38">
        <v>217.97819999999999</v>
      </c>
      <c r="G282" s="38"/>
      <c r="H282" s="38"/>
      <c r="I282" s="38"/>
      <c r="J282" s="38"/>
      <c r="K282" s="38"/>
    </row>
    <row r="283" spans="1:11" x14ac:dyDescent="0.25">
      <c r="A283" s="39">
        <v>39115</v>
      </c>
      <c r="B283" s="38">
        <v>0</v>
      </c>
      <c r="C283" s="38">
        <v>218.67679999999999</v>
      </c>
      <c r="D283" s="38">
        <v>218.67679999999999</v>
      </c>
      <c r="E283" s="38">
        <v>218.67679999999999</v>
      </c>
      <c r="F283" s="38">
        <v>218.67679999999999</v>
      </c>
      <c r="G283" s="38"/>
      <c r="H283" s="38"/>
      <c r="I283" s="38"/>
      <c r="J283" s="38"/>
      <c r="K283" s="38"/>
    </row>
    <row r="284" spans="1:11" x14ac:dyDescent="0.25">
      <c r="A284" s="39">
        <v>39118</v>
      </c>
      <c r="B284" s="38">
        <v>0</v>
      </c>
      <c r="C284" s="38">
        <v>218.79650000000001</v>
      </c>
      <c r="D284" s="38">
        <v>218.79650000000001</v>
      </c>
      <c r="E284" s="38">
        <v>218.79650000000001</v>
      </c>
      <c r="F284" s="38">
        <v>218.79650000000001</v>
      </c>
      <c r="G284" s="38"/>
      <c r="H284" s="38"/>
      <c r="I284" s="38"/>
      <c r="J284" s="38"/>
      <c r="K284" s="38"/>
    </row>
    <row r="285" spans="1:11" x14ac:dyDescent="0.25">
      <c r="A285" s="39">
        <v>39119</v>
      </c>
      <c r="B285" s="38">
        <v>0</v>
      </c>
      <c r="C285" s="38">
        <v>221.0728</v>
      </c>
      <c r="D285" s="38">
        <v>221.0728</v>
      </c>
      <c r="E285" s="38">
        <v>221.0728</v>
      </c>
      <c r="F285" s="38">
        <v>221.0728</v>
      </c>
      <c r="G285" s="38"/>
      <c r="H285" s="38"/>
      <c r="I285" s="38"/>
      <c r="J285" s="38"/>
      <c r="K285" s="38"/>
    </row>
    <row r="286" spans="1:11" x14ac:dyDescent="0.25">
      <c r="A286" s="39">
        <v>39120</v>
      </c>
      <c r="B286" s="38">
        <v>0</v>
      </c>
      <c r="C286" s="38">
        <v>223.6874</v>
      </c>
      <c r="D286" s="38">
        <v>223.6874</v>
      </c>
      <c r="E286" s="38">
        <v>223.6874</v>
      </c>
      <c r="F286" s="38">
        <v>223.6874</v>
      </c>
      <c r="G286" s="38"/>
      <c r="H286" s="38"/>
      <c r="I286" s="38"/>
      <c r="J286" s="38"/>
      <c r="K286" s="38"/>
    </row>
    <row r="287" spans="1:11" x14ac:dyDescent="0.25">
      <c r="A287" s="39">
        <v>39121</v>
      </c>
      <c r="B287" s="38">
        <v>0</v>
      </c>
      <c r="C287" s="38">
        <v>224.14449999999999</v>
      </c>
      <c r="D287" s="38">
        <v>224.14449999999999</v>
      </c>
      <c r="E287" s="38">
        <v>224.14449999999999</v>
      </c>
      <c r="F287" s="38">
        <v>224.14449999999999</v>
      </c>
      <c r="G287" s="38"/>
      <c r="H287" s="38"/>
      <c r="I287" s="38"/>
      <c r="J287" s="38"/>
      <c r="K287" s="38"/>
    </row>
    <row r="288" spans="1:11" x14ac:dyDescent="0.25">
      <c r="A288" s="39">
        <v>39122</v>
      </c>
      <c r="B288" s="38">
        <v>0</v>
      </c>
      <c r="C288" s="38">
        <v>217.70500000000001</v>
      </c>
      <c r="D288" s="38">
        <v>217.70500000000001</v>
      </c>
      <c r="E288" s="38">
        <v>217.70500000000001</v>
      </c>
      <c r="F288" s="38">
        <v>217.70500000000001</v>
      </c>
      <c r="G288" s="38"/>
      <c r="H288" s="38"/>
      <c r="I288" s="38"/>
      <c r="J288" s="38"/>
      <c r="K288" s="38"/>
    </row>
    <row r="289" spans="1:11" x14ac:dyDescent="0.25">
      <c r="A289" s="39">
        <v>39125</v>
      </c>
      <c r="B289" s="38">
        <v>0</v>
      </c>
      <c r="C289" s="38">
        <v>215.6627</v>
      </c>
      <c r="D289" s="38">
        <v>215.6627</v>
      </c>
      <c r="E289" s="38">
        <v>215.6627</v>
      </c>
      <c r="F289" s="38">
        <v>215.6627</v>
      </c>
      <c r="G289" s="38"/>
      <c r="H289" s="38"/>
      <c r="I289" s="38"/>
      <c r="J289" s="38"/>
      <c r="K289" s="38"/>
    </row>
    <row r="290" spans="1:11" x14ac:dyDescent="0.25">
      <c r="A290" s="39">
        <v>39126</v>
      </c>
      <c r="B290" s="38">
        <v>0</v>
      </c>
      <c r="C290" s="38">
        <v>221.3878</v>
      </c>
      <c r="D290" s="38">
        <v>221.3878</v>
      </c>
      <c r="E290" s="38">
        <v>221.3878</v>
      </c>
      <c r="F290" s="38">
        <v>221.3878</v>
      </c>
      <c r="G290" s="38"/>
      <c r="H290" s="38"/>
      <c r="I290" s="38"/>
      <c r="J290" s="38"/>
      <c r="K290" s="38"/>
    </row>
    <row r="291" spans="1:11" x14ac:dyDescent="0.25">
      <c r="A291" s="39">
        <v>39127</v>
      </c>
      <c r="B291" s="38">
        <v>0</v>
      </c>
      <c r="C291" s="38">
        <v>229.2748</v>
      </c>
      <c r="D291" s="38">
        <v>229.2748</v>
      </c>
      <c r="E291" s="38">
        <v>229.2748</v>
      </c>
      <c r="F291" s="38">
        <v>229.2748</v>
      </c>
      <c r="G291" s="38"/>
      <c r="H291" s="38"/>
      <c r="I291" s="38"/>
      <c r="J291" s="38"/>
      <c r="K291" s="38"/>
    </row>
    <row r="292" spans="1:11" x14ac:dyDescent="0.25">
      <c r="A292" s="39">
        <v>39128</v>
      </c>
      <c r="B292" s="38">
        <v>0</v>
      </c>
      <c r="C292" s="38">
        <v>231.5795</v>
      </c>
      <c r="D292" s="38">
        <v>231.5795</v>
      </c>
      <c r="E292" s="38">
        <v>231.5795</v>
      </c>
      <c r="F292" s="38">
        <v>231.5795</v>
      </c>
      <c r="G292" s="38"/>
      <c r="H292" s="38"/>
      <c r="I292" s="38"/>
      <c r="J292" s="38"/>
      <c r="K292" s="38"/>
    </row>
    <row r="293" spans="1:11" x14ac:dyDescent="0.25">
      <c r="A293" s="39">
        <v>39129</v>
      </c>
      <c r="B293" s="38">
        <v>0</v>
      </c>
      <c r="C293" s="38">
        <v>231.44659999999999</v>
      </c>
      <c r="D293" s="38">
        <v>231.44659999999999</v>
      </c>
      <c r="E293" s="38">
        <v>231.44659999999999</v>
      </c>
      <c r="F293" s="38">
        <v>231.44659999999999</v>
      </c>
      <c r="G293" s="38"/>
      <c r="H293" s="38"/>
      <c r="I293" s="38"/>
      <c r="J293" s="38"/>
      <c r="K293" s="38"/>
    </row>
    <row r="294" spans="1:11" x14ac:dyDescent="0.25">
      <c r="A294" s="39">
        <v>39133</v>
      </c>
      <c r="B294" s="38">
        <v>0</v>
      </c>
      <c r="C294" s="38">
        <v>236.20840000000001</v>
      </c>
      <c r="D294" s="38">
        <v>236.20840000000001</v>
      </c>
      <c r="E294" s="38">
        <v>236.20840000000001</v>
      </c>
      <c r="F294" s="38">
        <v>236.20840000000001</v>
      </c>
      <c r="G294" s="38"/>
      <c r="H294" s="38"/>
      <c r="I294" s="38"/>
      <c r="J294" s="38"/>
      <c r="K294" s="38"/>
    </row>
    <row r="295" spans="1:11" x14ac:dyDescent="0.25">
      <c r="A295" s="39">
        <v>39134</v>
      </c>
      <c r="B295" s="38">
        <v>0</v>
      </c>
      <c r="C295" s="38">
        <v>235.96809999999999</v>
      </c>
      <c r="D295" s="38">
        <v>235.96809999999999</v>
      </c>
      <c r="E295" s="38">
        <v>235.96809999999999</v>
      </c>
      <c r="F295" s="38">
        <v>235.96809999999999</v>
      </c>
      <c r="G295" s="38"/>
      <c r="H295" s="38"/>
      <c r="I295" s="38"/>
      <c r="J295" s="38"/>
      <c r="K295" s="38"/>
    </row>
    <row r="296" spans="1:11" x14ac:dyDescent="0.25">
      <c r="A296" s="39">
        <v>39135</v>
      </c>
      <c r="B296" s="38">
        <v>0</v>
      </c>
      <c r="C296" s="38">
        <v>238.89599999999999</v>
      </c>
      <c r="D296" s="38">
        <v>238.89599999999999</v>
      </c>
      <c r="E296" s="38">
        <v>238.89599999999999</v>
      </c>
      <c r="F296" s="38">
        <v>238.89599999999999</v>
      </c>
      <c r="G296" s="38"/>
      <c r="H296" s="38"/>
      <c r="I296" s="38"/>
      <c r="J296" s="38"/>
      <c r="K296" s="38"/>
    </row>
    <row r="297" spans="1:11" x14ac:dyDescent="0.25">
      <c r="A297" s="39">
        <v>39136</v>
      </c>
      <c r="B297" s="38">
        <v>0</v>
      </c>
      <c r="C297" s="38">
        <v>231.26060000000001</v>
      </c>
      <c r="D297" s="38">
        <v>231.26060000000001</v>
      </c>
      <c r="E297" s="38">
        <v>231.26060000000001</v>
      </c>
      <c r="F297" s="38">
        <v>231.26060000000001</v>
      </c>
      <c r="G297" s="38"/>
      <c r="H297" s="38"/>
      <c r="I297" s="38"/>
      <c r="J297" s="38"/>
      <c r="K297" s="38"/>
    </row>
    <row r="298" spans="1:11" x14ac:dyDescent="0.25">
      <c r="A298" s="39">
        <v>39139</v>
      </c>
      <c r="B298" s="38">
        <v>0</v>
      </c>
      <c r="C298" s="38">
        <v>232.84899999999999</v>
      </c>
      <c r="D298" s="38">
        <v>232.84899999999999</v>
      </c>
      <c r="E298" s="38">
        <v>232.84899999999999</v>
      </c>
      <c r="F298" s="38">
        <v>232.84899999999999</v>
      </c>
      <c r="G298" s="38"/>
      <c r="H298" s="38"/>
      <c r="I298" s="38"/>
      <c r="J298" s="38"/>
      <c r="K298" s="38"/>
    </row>
    <row r="299" spans="1:11" x14ac:dyDescent="0.25">
      <c r="A299" s="39">
        <v>39140</v>
      </c>
      <c r="B299" s="38">
        <v>0</v>
      </c>
      <c r="C299" s="38">
        <v>177.8287</v>
      </c>
      <c r="D299" s="38">
        <v>177.8287</v>
      </c>
      <c r="E299" s="38">
        <v>177.8287</v>
      </c>
      <c r="F299" s="38">
        <v>177.8287</v>
      </c>
      <c r="G299" s="38"/>
      <c r="H299" s="38"/>
      <c r="I299" s="38"/>
      <c r="J299" s="38"/>
      <c r="K299" s="38"/>
    </row>
    <row r="300" spans="1:11" x14ac:dyDescent="0.25">
      <c r="A300" s="39">
        <v>39141</v>
      </c>
      <c r="B300" s="38">
        <v>0</v>
      </c>
      <c r="C300" s="38">
        <v>191.51490000000001</v>
      </c>
      <c r="D300" s="38">
        <v>191.51490000000001</v>
      </c>
      <c r="E300" s="38">
        <v>191.51490000000001</v>
      </c>
      <c r="F300" s="38">
        <v>191.51490000000001</v>
      </c>
      <c r="G300" s="38"/>
      <c r="H300" s="38"/>
      <c r="I300" s="38"/>
      <c r="J300" s="38"/>
      <c r="K300" s="38"/>
    </row>
    <row r="301" spans="1:11" x14ac:dyDescent="0.25">
      <c r="A301" s="39">
        <v>39142</v>
      </c>
      <c r="B301" s="38">
        <v>0</v>
      </c>
      <c r="C301" s="38">
        <v>183.9392</v>
      </c>
      <c r="D301" s="38">
        <v>183.9392</v>
      </c>
      <c r="E301" s="38">
        <v>183.9392</v>
      </c>
      <c r="F301" s="38">
        <v>183.9392</v>
      </c>
      <c r="G301" s="38"/>
      <c r="H301" s="38"/>
      <c r="I301" s="38"/>
      <c r="J301" s="38"/>
      <c r="K301" s="38"/>
    </row>
    <row r="302" spans="1:11" x14ac:dyDescent="0.25">
      <c r="A302" s="39">
        <v>39143</v>
      </c>
      <c r="B302" s="38">
        <v>0</v>
      </c>
      <c r="C302" s="38">
        <v>172.38509999999999</v>
      </c>
      <c r="D302" s="38">
        <v>172.38509999999999</v>
      </c>
      <c r="E302" s="38">
        <v>172.38509999999999</v>
      </c>
      <c r="F302" s="38">
        <v>172.38509999999999</v>
      </c>
      <c r="G302" s="38"/>
      <c r="H302" s="38"/>
      <c r="I302" s="38"/>
      <c r="J302" s="38"/>
      <c r="K302" s="38"/>
    </row>
    <row r="303" spans="1:11" x14ac:dyDescent="0.25">
      <c r="A303" s="39">
        <v>39146</v>
      </c>
      <c r="B303" s="38">
        <v>0</v>
      </c>
      <c r="C303" s="38">
        <v>165.47810000000001</v>
      </c>
      <c r="D303" s="38">
        <v>165.47810000000001</v>
      </c>
      <c r="E303" s="38">
        <v>165.47810000000001</v>
      </c>
      <c r="F303" s="38">
        <v>165.47810000000001</v>
      </c>
      <c r="G303" s="38"/>
      <c r="H303" s="38"/>
      <c r="I303" s="38"/>
      <c r="J303" s="38"/>
      <c r="K303" s="38"/>
    </row>
    <row r="304" spans="1:11" x14ac:dyDescent="0.25">
      <c r="A304" s="39">
        <v>39147</v>
      </c>
      <c r="B304" s="38">
        <v>0</v>
      </c>
      <c r="C304" s="38">
        <v>175.18629999999999</v>
      </c>
      <c r="D304" s="38">
        <v>175.18629999999999</v>
      </c>
      <c r="E304" s="38">
        <v>175.18629999999999</v>
      </c>
      <c r="F304" s="38">
        <v>175.18629999999999</v>
      </c>
      <c r="G304" s="38"/>
      <c r="H304" s="38"/>
      <c r="I304" s="38"/>
      <c r="J304" s="38"/>
      <c r="K304" s="38"/>
    </row>
    <row r="305" spans="1:11" x14ac:dyDescent="0.25">
      <c r="A305" s="39">
        <v>39148</v>
      </c>
      <c r="B305" s="38">
        <v>0</v>
      </c>
      <c r="C305" s="38">
        <v>178.0129</v>
      </c>
      <c r="D305" s="38">
        <v>178.0129</v>
      </c>
      <c r="E305" s="38">
        <v>178.0129</v>
      </c>
      <c r="F305" s="38">
        <v>178.0129</v>
      </c>
      <c r="G305" s="38"/>
      <c r="H305" s="38"/>
      <c r="I305" s="38"/>
      <c r="J305" s="38"/>
      <c r="K305" s="38"/>
    </row>
    <row r="306" spans="1:11" x14ac:dyDescent="0.25">
      <c r="A306" s="39">
        <v>39149</v>
      </c>
      <c r="B306" s="38">
        <v>0</v>
      </c>
      <c r="C306" s="38">
        <v>184.84989999999999</v>
      </c>
      <c r="D306" s="38">
        <v>184.84989999999999</v>
      </c>
      <c r="E306" s="38">
        <v>184.84989999999999</v>
      </c>
      <c r="F306" s="38">
        <v>184.84989999999999</v>
      </c>
      <c r="G306" s="38"/>
      <c r="H306" s="38"/>
      <c r="I306" s="38"/>
      <c r="J306" s="38"/>
      <c r="K306" s="38"/>
    </row>
    <row r="307" spans="1:11" x14ac:dyDescent="0.25">
      <c r="A307" s="39">
        <v>39150</v>
      </c>
      <c r="B307" s="38">
        <v>0</v>
      </c>
      <c r="C307" s="38">
        <v>184.71469999999999</v>
      </c>
      <c r="D307" s="38">
        <v>184.71469999999999</v>
      </c>
      <c r="E307" s="38">
        <v>184.71469999999999</v>
      </c>
      <c r="F307" s="38">
        <v>184.71469999999999</v>
      </c>
      <c r="G307" s="38"/>
      <c r="H307" s="38"/>
      <c r="I307" s="38"/>
      <c r="J307" s="38"/>
      <c r="K307" s="38"/>
    </row>
    <row r="308" spans="1:11" x14ac:dyDescent="0.25">
      <c r="A308" s="39">
        <v>39153</v>
      </c>
      <c r="B308" s="38">
        <v>0</v>
      </c>
      <c r="C308" s="38">
        <v>188.1446</v>
      </c>
      <c r="D308" s="38">
        <v>188.1446</v>
      </c>
      <c r="E308" s="38">
        <v>188.1446</v>
      </c>
      <c r="F308" s="38">
        <v>188.1446</v>
      </c>
      <c r="G308" s="38"/>
      <c r="H308" s="38"/>
      <c r="I308" s="38"/>
      <c r="J308" s="38"/>
      <c r="K308" s="38"/>
    </row>
    <row r="309" spans="1:11" x14ac:dyDescent="0.25">
      <c r="A309" s="39">
        <v>39154</v>
      </c>
      <c r="B309" s="38">
        <v>0</v>
      </c>
      <c r="C309" s="38">
        <v>169.29169999999999</v>
      </c>
      <c r="D309" s="38">
        <v>169.29169999999999</v>
      </c>
      <c r="E309" s="38">
        <v>169.29169999999999</v>
      </c>
      <c r="F309" s="38">
        <v>169.29169999999999</v>
      </c>
      <c r="G309" s="38"/>
      <c r="H309" s="38"/>
      <c r="I309" s="38"/>
      <c r="J309" s="38"/>
      <c r="K309" s="38"/>
    </row>
    <row r="310" spans="1:11" x14ac:dyDescent="0.25">
      <c r="A310" s="39">
        <v>39155</v>
      </c>
      <c r="B310" s="38">
        <v>0</v>
      </c>
      <c r="C310" s="38">
        <v>163.20419999999999</v>
      </c>
      <c r="D310" s="38">
        <v>163.20419999999999</v>
      </c>
      <c r="E310" s="38">
        <v>163.20419999999999</v>
      </c>
      <c r="F310" s="38">
        <v>163.20419999999999</v>
      </c>
      <c r="G310" s="38"/>
      <c r="H310" s="38"/>
      <c r="I310" s="38"/>
      <c r="J310" s="38"/>
      <c r="K310" s="38"/>
    </row>
    <row r="311" spans="1:11" x14ac:dyDescent="0.25">
      <c r="A311" s="39">
        <v>39156</v>
      </c>
      <c r="B311" s="38">
        <v>0</v>
      </c>
      <c r="C311" s="38">
        <v>162.75880000000001</v>
      </c>
      <c r="D311" s="38">
        <v>162.75880000000001</v>
      </c>
      <c r="E311" s="38">
        <v>162.75880000000001</v>
      </c>
      <c r="F311" s="38">
        <v>162.75880000000001</v>
      </c>
      <c r="G311" s="38"/>
      <c r="H311" s="38"/>
      <c r="I311" s="38"/>
      <c r="J311" s="38"/>
      <c r="K311" s="38"/>
    </row>
    <row r="312" spans="1:11" x14ac:dyDescent="0.25">
      <c r="A312" s="39">
        <v>39157</v>
      </c>
      <c r="B312" s="38">
        <v>0</v>
      </c>
      <c r="C312" s="38">
        <v>157.9597</v>
      </c>
      <c r="D312" s="38">
        <v>157.9597</v>
      </c>
      <c r="E312" s="38">
        <v>157.9597</v>
      </c>
      <c r="F312" s="38">
        <v>157.9597</v>
      </c>
      <c r="G312" s="38"/>
      <c r="H312" s="38"/>
      <c r="I312" s="38"/>
      <c r="J312" s="38"/>
      <c r="K312" s="38"/>
    </row>
    <row r="313" spans="1:11" x14ac:dyDescent="0.25">
      <c r="A313" s="39">
        <v>39160</v>
      </c>
      <c r="B313" s="38">
        <v>0</v>
      </c>
      <c r="C313" s="38">
        <v>165.89439999999999</v>
      </c>
      <c r="D313" s="38">
        <v>165.89439999999999</v>
      </c>
      <c r="E313" s="38">
        <v>165.89439999999999</v>
      </c>
      <c r="F313" s="38">
        <v>165.89439999999999</v>
      </c>
      <c r="G313" s="38"/>
      <c r="H313" s="38"/>
      <c r="I313" s="38"/>
      <c r="J313" s="38"/>
      <c r="K313" s="38"/>
    </row>
    <row r="314" spans="1:11" x14ac:dyDescent="0.25">
      <c r="A314" s="39">
        <v>39161</v>
      </c>
      <c r="B314" s="38">
        <v>0</v>
      </c>
      <c r="C314" s="38">
        <v>172.58690000000001</v>
      </c>
      <c r="D314" s="38">
        <v>172.58690000000001</v>
      </c>
      <c r="E314" s="38">
        <v>172.58690000000001</v>
      </c>
      <c r="F314" s="38">
        <v>172.58690000000001</v>
      </c>
      <c r="G314" s="38"/>
      <c r="H314" s="38"/>
      <c r="I314" s="38"/>
      <c r="J314" s="38"/>
      <c r="K314" s="38"/>
    </row>
    <row r="315" spans="1:11" x14ac:dyDescent="0.25">
      <c r="A315" s="39">
        <v>39162</v>
      </c>
      <c r="B315" s="38">
        <v>0</v>
      </c>
      <c r="C315" s="38">
        <v>185.26480000000001</v>
      </c>
      <c r="D315" s="38">
        <v>185.26480000000001</v>
      </c>
      <c r="E315" s="38">
        <v>185.26480000000001</v>
      </c>
      <c r="F315" s="38">
        <v>185.26480000000001</v>
      </c>
      <c r="G315" s="38"/>
      <c r="H315" s="38"/>
      <c r="I315" s="38"/>
      <c r="J315" s="38"/>
      <c r="K315" s="38"/>
    </row>
    <row r="316" spans="1:11" x14ac:dyDescent="0.25">
      <c r="A316" s="39">
        <v>39163</v>
      </c>
      <c r="B316" s="38">
        <v>0</v>
      </c>
      <c r="C316" s="38">
        <v>185.32310000000001</v>
      </c>
      <c r="D316" s="38">
        <v>185.32310000000001</v>
      </c>
      <c r="E316" s="38">
        <v>185.32310000000001</v>
      </c>
      <c r="F316" s="38">
        <v>185.32310000000001</v>
      </c>
      <c r="G316" s="38"/>
      <c r="H316" s="38"/>
      <c r="I316" s="38"/>
      <c r="J316" s="38"/>
      <c r="K316" s="38"/>
    </row>
    <row r="317" spans="1:11" x14ac:dyDescent="0.25">
      <c r="A317" s="39">
        <v>39164</v>
      </c>
      <c r="B317" s="38">
        <v>0</v>
      </c>
      <c r="C317" s="38">
        <v>184.62440000000001</v>
      </c>
      <c r="D317" s="38">
        <v>184.62440000000001</v>
      </c>
      <c r="E317" s="38">
        <v>184.62440000000001</v>
      </c>
      <c r="F317" s="38">
        <v>184.62440000000001</v>
      </c>
      <c r="G317" s="38"/>
      <c r="H317" s="38"/>
      <c r="I317" s="38"/>
      <c r="J317" s="38"/>
      <c r="K317" s="38"/>
    </row>
    <row r="318" spans="1:11" x14ac:dyDescent="0.25">
      <c r="A318" s="39">
        <v>39167</v>
      </c>
      <c r="B318" s="38">
        <v>0</v>
      </c>
      <c r="C318" s="38">
        <v>187.13319999999999</v>
      </c>
      <c r="D318" s="38">
        <v>187.13319999999999</v>
      </c>
      <c r="E318" s="38">
        <v>187.13319999999999</v>
      </c>
      <c r="F318" s="38">
        <v>187.13319999999999</v>
      </c>
      <c r="G318" s="38"/>
      <c r="H318" s="38"/>
      <c r="I318" s="38"/>
      <c r="J318" s="38"/>
      <c r="K318" s="38"/>
    </row>
    <row r="319" spans="1:11" x14ac:dyDescent="0.25">
      <c r="A319" s="39">
        <v>39168</v>
      </c>
      <c r="B319" s="38">
        <v>0</v>
      </c>
      <c r="C319" s="38">
        <v>178.44560000000001</v>
      </c>
      <c r="D319" s="38">
        <v>178.44560000000001</v>
      </c>
      <c r="E319" s="38">
        <v>178.44560000000001</v>
      </c>
      <c r="F319" s="38">
        <v>178.44560000000001</v>
      </c>
      <c r="G319" s="38"/>
      <c r="H319" s="38"/>
      <c r="I319" s="38"/>
      <c r="J319" s="38"/>
      <c r="K319" s="38"/>
    </row>
    <row r="320" spans="1:11" x14ac:dyDescent="0.25">
      <c r="A320" s="39">
        <v>39169</v>
      </c>
      <c r="B320" s="38">
        <v>0</v>
      </c>
      <c r="C320" s="38">
        <v>168.61359999999999</v>
      </c>
      <c r="D320" s="38">
        <v>168.61359999999999</v>
      </c>
      <c r="E320" s="38">
        <v>168.61359999999999</v>
      </c>
      <c r="F320" s="38">
        <v>168.61359999999999</v>
      </c>
      <c r="G320" s="38"/>
      <c r="H320" s="38"/>
      <c r="I320" s="38"/>
      <c r="J320" s="38"/>
      <c r="K320" s="38"/>
    </row>
    <row r="321" spans="1:11" x14ac:dyDescent="0.25">
      <c r="A321" s="39">
        <v>39170</v>
      </c>
      <c r="B321" s="38">
        <v>0</v>
      </c>
      <c r="C321" s="38">
        <v>171.48240000000001</v>
      </c>
      <c r="D321" s="38">
        <v>171.48240000000001</v>
      </c>
      <c r="E321" s="38">
        <v>171.48240000000001</v>
      </c>
      <c r="F321" s="38">
        <v>171.48240000000001</v>
      </c>
      <c r="G321" s="38"/>
      <c r="H321" s="38"/>
      <c r="I321" s="38"/>
      <c r="J321" s="38"/>
      <c r="K321" s="38"/>
    </row>
    <row r="322" spans="1:11" x14ac:dyDescent="0.25">
      <c r="A322" s="39">
        <v>39171</v>
      </c>
      <c r="B322" s="38">
        <v>0</v>
      </c>
      <c r="C322" s="38">
        <v>168.91399999999999</v>
      </c>
      <c r="D322" s="38">
        <v>168.91399999999999</v>
      </c>
      <c r="E322" s="38">
        <v>168.91399999999999</v>
      </c>
      <c r="F322" s="38">
        <v>168.91399999999999</v>
      </c>
      <c r="G322" s="38"/>
      <c r="H322" s="38"/>
      <c r="I322" s="38"/>
      <c r="J322" s="38"/>
      <c r="K322" s="38"/>
    </row>
    <row r="323" spans="1:11" x14ac:dyDescent="0.25">
      <c r="A323" s="39">
        <v>39174</v>
      </c>
      <c r="B323" s="38">
        <v>0</v>
      </c>
      <c r="C323" s="38">
        <v>169.2294</v>
      </c>
      <c r="D323" s="38">
        <v>169.2294</v>
      </c>
      <c r="E323" s="38">
        <v>169.2294</v>
      </c>
      <c r="F323" s="38">
        <v>169.2294</v>
      </c>
      <c r="G323" s="38"/>
      <c r="H323" s="38"/>
      <c r="I323" s="38"/>
      <c r="J323" s="38"/>
      <c r="K323" s="38"/>
    </row>
    <row r="324" spans="1:11" x14ac:dyDescent="0.25">
      <c r="A324" s="39">
        <v>39175</v>
      </c>
      <c r="B324" s="38">
        <v>0</v>
      </c>
      <c r="C324" s="38">
        <v>176.10890000000001</v>
      </c>
      <c r="D324" s="38">
        <v>176.10890000000001</v>
      </c>
      <c r="E324" s="38">
        <v>176.10890000000001</v>
      </c>
      <c r="F324" s="38">
        <v>176.10890000000001</v>
      </c>
      <c r="G324" s="38"/>
      <c r="H324" s="38"/>
      <c r="I324" s="38"/>
      <c r="J324" s="38"/>
      <c r="K324" s="38"/>
    </row>
    <row r="325" spans="1:11" x14ac:dyDescent="0.25">
      <c r="A325" s="39">
        <v>39176</v>
      </c>
      <c r="B325" s="38">
        <v>0</v>
      </c>
      <c r="C325" s="38">
        <v>178.0214</v>
      </c>
      <c r="D325" s="38">
        <v>178.0214</v>
      </c>
      <c r="E325" s="38">
        <v>178.0214</v>
      </c>
      <c r="F325" s="38">
        <v>178.0214</v>
      </c>
      <c r="G325" s="38"/>
      <c r="H325" s="38"/>
      <c r="I325" s="38"/>
      <c r="J325" s="38"/>
      <c r="K325" s="38"/>
    </row>
    <row r="326" spans="1:11" x14ac:dyDescent="0.25">
      <c r="A326" s="39">
        <v>39177</v>
      </c>
      <c r="B326" s="38">
        <v>0</v>
      </c>
      <c r="C326" s="38">
        <v>179.68879999999999</v>
      </c>
      <c r="D326" s="38">
        <v>179.68879999999999</v>
      </c>
      <c r="E326" s="38">
        <v>179.68879999999999</v>
      </c>
      <c r="F326" s="38">
        <v>179.68879999999999</v>
      </c>
      <c r="G326" s="38"/>
      <c r="H326" s="38"/>
      <c r="I326" s="38"/>
      <c r="J326" s="38"/>
      <c r="K326" s="38"/>
    </row>
    <row r="327" spans="1:11" x14ac:dyDescent="0.25">
      <c r="A327" s="39">
        <v>39181</v>
      </c>
      <c r="B327" s="38">
        <v>0</v>
      </c>
      <c r="C327" s="38">
        <v>181.8897</v>
      </c>
      <c r="D327" s="38">
        <v>181.8897</v>
      </c>
      <c r="E327" s="38">
        <v>181.8897</v>
      </c>
      <c r="F327" s="38">
        <v>181.8897</v>
      </c>
      <c r="G327" s="38"/>
      <c r="H327" s="38"/>
      <c r="I327" s="38"/>
      <c r="J327" s="38"/>
      <c r="K327" s="38"/>
    </row>
    <row r="328" spans="1:11" x14ac:dyDescent="0.25">
      <c r="A328" s="39">
        <v>39182</v>
      </c>
      <c r="B328" s="38">
        <v>0</v>
      </c>
      <c r="C328" s="38">
        <v>187.46520000000001</v>
      </c>
      <c r="D328" s="38">
        <v>187.46520000000001</v>
      </c>
      <c r="E328" s="38">
        <v>187.46520000000001</v>
      </c>
      <c r="F328" s="38">
        <v>187.46520000000001</v>
      </c>
      <c r="G328" s="38"/>
      <c r="H328" s="38"/>
      <c r="I328" s="38"/>
      <c r="J328" s="38"/>
      <c r="K328" s="38"/>
    </row>
    <row r="329" spans="1:11" x14ac:dyDescent="0.25">
      <c r="A329" s="39">
        <v>39183</v>
      </c>
      <c r="B329" s="38">
        <v>0</v>
      </c>
      <c r="C329" s="38">
        <v>180.9128</v>
      </c>
      <c r="D329" s="38">
        <v>180.9128</v>
      </c>
      <c r="E329" s="38">
        <v>180.9128</v>
      </c>
      <c r="F329" s="38">
        <v>180.9128</v>
      </c>
      <c r="G329" s="38"/>
      <c r="H329" s="38"/>
      <c r="I329" s="38"/>
      <c r="J329" s="38"/>
      <c r="K329" s="38"/>
    </row>
    <row r="330" spans="1:11" x14ac:dyDescent="0.25">
      <c r="A330" s="39">
        <v>39184</v>
      </c>
      <c r="B330" s="38">
        <v>0</v>
      </c>
      <c r="C330" s="38">
        <v>185.0839</v>
      </c>
      <c r="D330" s="38">
        <v>185.0839</v>
      </c>
      <c r="E330" s="38">
        <v>185.0839</v>
      </c>
      <c r="F330" s="38">
        <v>185.0839</v>
      </c>
      <c r="G330" s="38"/>
      <c r="H330" s="38"/>
      <c r="I330" s="38"/>
      <c r="J330" s="38"/>
      <c r="K330" s="38"/>
    </row>
    <row r="331" spans="1:11" x14ac:dyDescent="0.25">
      <c r="A331" s="39">
        <v>39185</v>
      </c>
      <c r="B331" s="38">
        <v>0</v>
      </c>
      <c r="C331" s="38">
        <v>188.20140000000001</v>
      </c>
      <c r="D331" s="38">
        <v>188.20140000000001</v>
      </c>
      <c r="E331" s="38">
        <v>188.20140000000001</v>
      </c>
      <c r="F331" s="38">
        <v>188.20140000000001</v>
      </c>
      <c r="G331" s="38"/>
      <c r="H331" s="38"/>
      <c r="I331" s="38"/>
      <c r="J331" s="38"/>
      <c r="K331" s="38"/>
    </row>
    <row r="332" spans="1:11" x14ac:dyDescent="0.25">
      <c r="A332" s="39">
        <v>39188</v>
      </c>
      <c r="B332" s="38">
        <v>0</v>
      </c>
      <c r="C332" s="38">
        <v>195.8588</v>
      </c>
      <c r="D332" s="38">
        <v>195.8588</v>
      </c>
      <c r="E332" s="38">
        <v>195.8588</v>
      </c>
      <c r="F332" s="38">
        <v>195.8588</v>
      </c>
      <c r="G332" s="38"/>
      <c r="H332" s="38"/>
      <c r="I332" s="38"/>
      <c r="J332" s="38"/>
      <c r="K332" s="38"/>
    </row>
    <row r="333" spans="1:11" x14ac:dyDescent="0.25">
      <c r="A333" s="39">
        <v>39189</v>
      </c>
      <c r="B333" s="38">
        <v>0</v>
      </c>
      <c r="C333" s="38">
        <v>196.19399999999999</v>
      </c>
      <c r="D333" s="38">
        <v>196.19399999999999</v>
      </c>
      <c r="E333" s="38">
        <v>196.19399999999999</v>
      </c>
      <c r="F333" s="38">
        <v>196.19399999999999</v>
      </c>
      <c r="G333" s="38"/>
      <c r="H333" s="38"/>
      <c r="I333" s="38"/>
      <c r="J333" s="38"/>
      <c r="K333" s="38"/>
    </row>
    <row r="334" spans="1:11" x14ac:dyDescent="0.25">
      <c r="A334" s="39">
        <v>39190</v>
      </c>
      <c r="B334" s="38">
        <v>0</v>
      </c>
      <c r="C334" s="38">
        <v>193.77189999999999</v>
      </c>
      <c r="D334" s="38">
        <v>193.77189999999999</v>
      </c>
      <c r="E334" s="38">
        <v>193.77189999999999</v>
      </c>
      <c r="F334" s="38">
        <v>193.77189999999999</v>
      </c>
      <c r="G334" s="38"/>
      <c r="H334" s="38"/>
      <c r="I334" s="38"/>
      <c r="J334" s="38"/>
      <c r="K334" s="38"/>
    </row>
    <row r="335" spans="1:11" x14ac:dyDescent="0.25">
      <c r="A335" s="39">
        <v>39191</v>
      </c>
      <c r="B335" s="38">
        <v>0</v>
      </c>
      <c r="C335" s="38">
        <v>193.94149999999999</v>
      </c>
      <c r="D335" s="38">
        <v>193.94149999999999</v>
      </c>
      <c r="E335" s="38">
        <v>193.94149999999999</v>
      </c>
      <c r="F335" s="38">
        <v>193.94149999999999</v>
      </c>
      <c r="G335" s="38"/>
      <c r="H335" s="38"/>
      <c r="I335" s="38"/>
      <c r="J335" s="38"/>
      <c r="K335" s="38"/>
    </row>
    <row r="336" spans="1:11" x14ac:dyDescent="0.25">
      <c r="A336" s="39">
        <v>39192</v>
      </c>
      <c r="B336" s="38">
        <v>0</v>
      </c>
      <c r="C336" s="38">
        <v>195.8005</v>
      </c>
      <c r="D336" s="38">
        <v>195.8005</v>
      </c>
      <c r="E336" s="38">
        <v>195.8005</v>
      </c>
      <c r="F336" s="38">
        <v>195.8005</v>
      </c>
      <c r="G336" s="38"/>
      <c r="H336" s="38"/>
      <c r="I336" s="38"/>
      <c r="J336" s="38"/>
      <c r="K336" s="38"/>
    </row>
    <row r="337" spans="1:11" x14ac:dyDescent="0.25">
      <c r="A337" s="39">
        <v>39195</v>
      </c>
      <c r="B337" s="38">
        <v>0</v>
      </c>
      <c r="C337" s="38">
        <v>191.67240000000001</v>
      </c>
      <c r="D337" s="38">
        <v>191.67240000000001</v>
      </c>
      <c r="E337" s="38">
        <v>191.67240000000001</v>
      </c>
      <c r="F337" s="38">
        <v>191.67240000000001</v>
      </c>
      <c r="G337" s="38"/>
      <c r="H337" s="38"/>
      <c r="I337" s="38"/>
      <c r="J337" s="38"/>
      <c r="K337" s="38"/>
    </row>
    <row r="338" spans="1:11" x14ac:dyDescent="0.25">
      <c r="A338" s="39">
        <v>39196</v>
      </c>
      <c r="B338" s="38">
        <v>0</v>
      </c>
      <c r="C338" s="38">
        <v>192.161</v>
      </c>
      <c r="D338" s="38">
        <v>192.161</v>
      </c>
      <c r="E338" s="38">
        <v>192.161</v>
      </c>
      <c r="F338" s="38">
        <v>192.161</v>
      </c>
      <c r="G338" s="38"/>
      <c r="H338" s="38"/>
      <c r="I338" s="38"/>
      <c r="J338" s="38"/>
      <c r="K338" s="38"/>
    </row>
    <row r="339" spans="1:11" x14ac:dyDescent="0.25">
      <c r="A339" s="39">
        <v>39197</v>
      </c>
      <c r="B339" s="38">
        <v>0</v>
      </c>
      <c r="C339" s="38">
        <v>194.3954</v>
      </c>
      <c r="D339" s="38">
        <v>194.3954</v>
      </c>
      <c r="E339" s="38">
        <v>194.3954</v>
      </c>
      <c r="F339" s="38">
        <v>194.3954</v>
      </c>
      <c r="G339" s="38"/>
      <c r="H339" s="38"/>
      <c r="I339" s="38"/>
      <c r="J339" s="38"/>
      <c r="K339" s="38"/>
    </row>
    <row r="340" spans="1:11" x14ac:dyDescent="0.25">
      <c r="A340" s="39">
        <v>39198</v>
      </c>
      <c r="B340" s="38">
        <v>0</v>
      </c>
      <c r="C340" s="38">
        <v>192.9375</v>
      </c>
      <c r="D340" s="38">
        <v>192.9375</v>
      </c>
      <c r="E340" s="38">
        <v>192.9375</v>
      </c>
      <c r="F340" s="38">
        <v>192.9375</v>
      </c>
      <c r="G340" s="38"/>
      <c r="H340" s="38"/>
      <c r="I340" s="38"/>
      <c r="J340" s="38"/>
      <c r="K340" s="38"/>
    </row>
    <row r="341" spans="1:11" x14ac:dyDescent="0.25">
      <c r="A341" s="39">
        <v>39199</v>
      </c>
      <c r="B341" s="38">
        <v>0</v>
      </c>
      <c r="C341" s="38">
        <v>194.50899999999999</v>
      </c>
      <c r="D341" s="38">
        <v>194.50899999999999</v>
      </c>
      <c r="E341" s="38">
        <v>194.50899999999999</v>
      </c>
      <c r="F341" s="38">
        <v>194.50899999999999</v>
      </c>
      <c r="G341" s="38"/>
      <c r="H341" s="38"/>
      <c r="I341" s="38"/>
      <c r="J341" s="38"/>
      <c r="K341" s="38"/>
    </row>
    <row r="342" spans="1:11" x14ac:dyDescent="0.25">
      <c r="A342" s="39">
        <v>39202</v>
      </c>
      <c r="B342" s="38">
        <v>0</v>
      </c>
      <c r="C342" s="38">
        <v>188.69049999999999</v>
      </c>
      <c r="D342" s="38">
        <v>188.69049999999999</v>
      </c>
      <c r="E342" s="38">
        <v>188.69049999999999</v>
      </c>
      <c r="F342" s="38">
        <v>188.69049999999999</v>
      </c>
      <c r="G342" s="38"/>
      <c r="H342" s="38"/>
      <c r="I342" s="38"/>
      <c r="J342" s="38"/>
      <c r="K342" s="38"/>
    </row>
    <row r="343" spans="1:11" x14ac:dyDescent="0.25">
      <c r="A343" s="39">
        <v>39203</v>
      </c>
      <c r="B343" s="38">
        <v>0</v>
      </c>
      <c r="C343" s="38">
        <v>189.30529999999999</v>
      </c>
      <c r="D343" s="38">
        <v>189.30529999999999</v>
      </c>
      <c r="E343" s="38">
        <v>189.30529999999999</v>
      </c>
      <c r="F343" s="38">
        <v>189.30529999999999</v>
      </c>
      <c r="G343" s="38"/>
      <c r="H343" s="38"/>
      <c r="I343" s="38"/>
      <c r="J343" s="38"/>
      <c r="K343" s="38"/>
    </row>
    <row r="344" spans="1:11" x14ac:dyDescent="0.25">
      <c r="A344" s="39">
        <v>39204</v>
      </c>
      <c r="B344" s="38">
        <v>0</v>
      </c>
      <c r="C344" s="38">
        <v>192.1515</v>
      </c>
      <c r="D344" s="38">
        <v>192.1515</v>
      </c>
      <c r="E344" s="38">
        <v>192.1515</v>
      </c>
      <c r="F344" s="38">
        <v>192.1515</v>
      </c>
      <c r="G344" s="38"/>
      <c r="H344" s="38"/>
      <c r="I344" s="38"/>
      <c r="J344" s="38"/>
      <c r="K344" s="38"/>
    </row>
    <row r="345" spans="1:11" x14ac:dyDescent="0.25">
      <c r="A345" s="39">
        <v>39205</v>
      </c>
      <c r="B345" s="38">
        <v>0</v>
      </c>
      <c r="C345" s="38">
        <v>192.90819999999999</v>
      </c>
      <c r="D345" s="38">
        <v>192.90819999999999</v>
      </c>
      <c r="E345" s="38">
        <v>192.90819999999999</v>
      </c>
      <c r="F345" s="38">
        <v>192.90819999999999</v>
      </c>
      <c r="G345" s="38"/>
      <c r="H345" s="38"/>
      <c r="I345" s="38"/>
      <c r="J345" s="38"/>
      <c r="K345" s="38"/>
    </row>
    <row r="346" spans="1:11" x14ac:dyDescent="0.25">
      <c r="A346" s="39">
        <v>39206</v>
      </c>
      <c r="B346" s="38">
        <v>0</v>
      </c>
      <c r="C346" s="38">
        <v>191.9889</v>
      </c>
      <c r="D346" s="38">
        <v>191.9889</v>
      </c>
      <c r="E346" s="38">
        <v>191.9889</v>
      </c>
      <c r="F346" s="38">
        <v>191.9889</v>
      </c>
      <c r="G346" s="38"/>
      <c r="H346" s="38"/>
      <c r="I346" s="38"/>
      <c r="J346" s="38"/>
      <c r="K346" s="38"/>
    </row>
    <row r="347" spans="1:11" x14ac:dyDescent="0.25">
      <c r="A347" s="39">
        <v>39209</v>
      </c>
      <c r="B347" s="38">
        <v>0</v>
      </c>
      <c r="C347" s="38">
        <v>191.64080000000001</v>
      </c>
      <c r="D347" s="38">
        <v>191.64080000000001</v>
      </c>
      <c r="E347" s="38">
        <v>191.64080000000001</v>
      </c>
      <c r="F347" s="38">
        <v>191.64080000000001</v>
      </c>
      <c r="G347" s="38"/>
      <c r="H347" s="38"/>
      <c r="I347" s="38"/>
      <c r="J347" s="38"/>
      <c r="K347" s="38"/>
    </row>
    <row r="348" spans="1:11" x14ac:dyDescent="0.25">
      <c r="A348" s="39">
        <v>39210</v>
      </c>
      <c r="B348" s="38">
        <v>0</v>
      </c>
      <c r="C348" s="38">
        <v>189.4085</v>
      </c>
      <c r="D348" s="38">
        <v>189.4085</v>
      </c>
      <c r="E348" s="38">
        <v>189.4085</v>
      </c>
      <c r="F348" s="38">
        <v>189.4085</v>
      </c>
      <c r="G348" s="38"/>
      <c r="H348" s="38"/>
      <c r="I348" s="38"/>
      <c r="J348" s="38"/>
      <c r="K348" s="38"/>
    </row>
    <row r="349" spans="1:11" x14ac:dyDescent="0.25">
      <c r="A349" s="39">
        <v>39211</v>
      </c>
      <c r="B349" s="38">
        <v>0</v>
      </c>
      <c r="C349" s="38">
        <v>191.57810000000001</v>
      </c>
      <c r="D349" s="38">
        <v>191.57810000000001</v>
      </c>
      <c r="E349" s="38">
        <v>191.57810000000001</v>
      </c>
      <c r="F349" s="38">
        <v>191.57810000000001</v>
      </c>
      <c r="G349" s="38"/>
      <c r="H349" s="38"/>
      <c r="I349" s="38"/>
      <c r="J349" s="38"/>
      <c r="K349" s="38"/>
    </row>
    <row r="350" spans="1:11" x14ac:dyDescent="0.25">
      <c r="A350" s="39">
        <v>39212</v>
      </c>
      <c r="B350" s="38">
        <v>0</v>
      </c>
      <c r="C350" s="38">
        <v>185.76339999999999</v>
      </c>
      <c r="D350" s="38">
        <v>185.76339999999999</v>
      </c>
      <c r="E350" s="38">
        <v>185.76339999999999</v>
      </c>
      <c r="F350" s="38">
        <v>185.76339999999999</v>
      </c>
      <c r="G350" s="38"/>
      <c r="H350" s="38"/>
      <c r="I350" s="38"/>
      <c r="J350" s="38"/>
      <c r="K350" s="38"/>
    </row>
    <row r="351" spans="1:11" x14ac:dyDescent="0.25">
      <c r="A351" s="39">
        <v>39213</v>
      </c>
      <c r="B351" s="38">
        <v>0</v>
      </c>
      <c r="C351" s="38">
        <v>191.1874</v>
      </c>
      <c r="D351" s="38">
        <v>191.1874</v>
      </c>
      <c r="E351" s="38">
        <v>191.1874</v>
      </c>
      <c r="F351" s="38">
        <v>191.1874</v>
      </c>
      <c r="G351" s="38"/>
      <c r="H351" s="38"/>
      <c r="I351" s="38"/>
      <c r="J351" s="38"/>
      <c r="K351" s="38"/>
    </row>
    <row r="352" spans="1:11" x14ac:dyDescent="0.25">
      <c r="A352" s="39">
        <v>39216</v>
      </c>
      <c r="B352" s="38">
        <v>0</v>
      </c>
      <c r="C352" s="38">
        <v>185.21850000000001</v>
      </c>
      <c r="D352" s="38">
        <v>185.21850000000001</v>
      </c>
      <c r="E352" s="38">
        <v>185.21850000000001</v>
      </c>
      <c r="F352" s="38">
        <v>185.21850000000001</v>
      </c>
      <c r="G352" s="38"/>
      <c r="H352" s="38"/>
      <c r="I352" s="38"/>
      <c r="J352" s="38"/>
      <c r="K352" s="38"/>
    </row>
    <row r="353" spans="1:11" x14ac:dyDescent="0.25">
      <c r="A353" s="39">
        <v>39217</v>
      </c>
      <c r="B353" s="38">
        <v>0</v>
      </c>
      <c r="C353" s="38">
        <v>185.4922</v>
      </c>
      <c r="D353" s="38">
        <v>185.4922</v>
      </c>
      <c r="E353" s="38">
        <v>185.4922</v>
      </c>
      <c r="F353" s="38">
        <v>185.4922</v>
      </c>
      <c r="G353" s="38"/>
      <c r="H353" s="38"/>
      <c r="I353" s="38"/>
      <c r="J353" s="38"/>
      <c r="K353" s="38"/>
    </row>
    <row r="354" spans="1:11" x14ac:dyDescent="0.25">
      <c r="A354" s="39">
        <v>39218</v>
      </c>
      <c r="B354" s="38">
        <v>0</v>
      </c>
      <c r="C354" s="38">
        <v>186.667</v>
      </c>
      <c r="D354" s="38">
        <v>186.667</v>
      </c>
      <c r="E354" s="38">
        <v>186.667</v>
      </c>
      <c r="F354" s="38">
        <v>186.667</v>
      </c>
      <c r="G354" s="38"/>
      <c r="H354" s="38"/>
      <c r="I354" s="38"/>
      <c r="J354" s="38"/>
      <c r="K354" s="38"/>
    </row>
    <row r="355" spans="1:11" x14ac:dyDescent="0.25">
      <c r="A355" s="39">
        <v>39219</v>
      </c>
      <c r="B355" s="38">
        <v>0</v>
      </c>
      <c r="C355" s="38">
        <v>186.29849999999999</v>
      </c>
      <c r="D355" s="38">
        <v>186.29849999999999</v>
      </c>
      <c r="E355" s="38">
        <v>186.29849999999999</v>
      </c>
      <c r="F355" s="38">
        <v>186.29849999999999</v>
      </c>
      <c r="G355" s="38"/>
      <c r="H355" s="38"/>
      <c r="I355" s="38"/>
      <c r="J355" s="38"/>
      <c r="K355" s="38"/>
    </row>
    <row r="356" spans="1:11" x14ac:dyDescent="0.25">
      <c r="A356" s="39">
        <v>39220</v>
      </c>
      <c r="B356" s="38">
        <v>0</v>
      </c>
      <c r="C356" s="38">
        <v>188.82669999999999</v>
      </c>
      <c r="D356" s="38">
        <v>188.82669999999999</v>
      </c>
      <c r="E356" s="38">
        <v>188.82669999999999</v>
      </c>
      <c r="F356" s="38">
        <v>188.82669999999999</v>
      </c>
      <c r="G356" s="38"/>
      <c r="H356" s="38"/>
      <c r="I356" s="38"/>
      <c r="J356" s="38"/>
      <c r="K356" s="38"/>
    </row>
    <row r="357" spans="1:11" x14ac:dyDescent="0.25">
      <c r="A357" s="39">
        <v>39223</v>
      </c>
      <c r="B357" s="38">
        <v>0</v>
      </c>
      <c r="C357" s="38">
        <v>191.0163</v>
      </c>
      <c r="D357" s="38">
        <v>191.0163</v>
      </c>
      <c r="E357" s="38">
        <v>191.0163</v>
      </c>
      <c r="F357" s="38">
        <v>191.0163</v>
      </c>
      <c r="G357" s="38"/>
      <c r="H357" s="38"/>
      <c r="I357" s="38"/>
      <c r="J357" s="38"/>
      <c r="K357" s="38"/>
    </row>
    <row r="358" spans="1:11" x14ac:dyDescent="0.25">
      <c r="A358" s="39">
        <v>39224</v>
      </c>
      <c r="B358" s="38">
        <v>0</v>
      </c>
      <c r="C358" s="38">
        <v>191.8656</v>
      </c>
      <c r="D358" s="38">
        <v>191.8656</v>
      </c>
      <c r="E358" s="38">
        <v>191.8656</v>
      </c>
      <c r="F358" s="38">
        <v>191.8656</v>
      </c>
      <c r="G358" s="38"/>
      <c r="H358" s="38"/>
      <c r="I358" s="38"/>
      <c r="J358" s="38"/>
      <c r="K358" s="38"/>
    </row>
    <row r="359" spans="1:11" x14ac:dyDescent="0.25">
      <c r="A359" s="39">
        <v>39225</v>
      </c>
      <c r="B359" s="38">
        <v>0</v>
      </c>
      <c r="C359" s="38">
        <v>191.65180000000001</v>
      </c>
      <c r="D359" s="38">
        <v>191.65180000000001</v>
      </c>
      <c r="E359" s="38">
        <v>191.65180000000001</v>
      </c>
      <c r="F359" s="38">
        <v>191.65180000000001</v>
      </c>
      <c r="G359" s="38"/>
      <c r="H359" s="38"/>
      <c r="I359" s="38"/>
      <c r="J359" s="38"/>
      <c r="K359" s="38"/>
    </row>
    <row r="360" spans="1:11" x14ac:dyDescent="0.25">
      <c r="A360" s="39">
        <v>39226</v>
      </c>
      <c r="B360" s="38">
        <v>0</v>
      </c>
      <c r="C360" s="38">
        <v>185.2277</v>
      </c>
      <c r="D360" s="38">
        <v>185.2277</v>
      </c>
      <c r="E360" s="38">
        <v>185.2277</v>
      </c>
      <c r="F360" s="38">
        <v>185.2277</v>
      </c>
      <c r="G360" s="38"/>
      <c r="H360" s="38"/>
      <c r="I360" s="38"/>
      <c r="J360" s="38"/>
      <c r="K360" s="38"/>
    </row>
    <row r="361" spans="1:11" x14ac:dyDescent="0.25">
      <c r="A361" s="39">
        <v>39227</v>
      </c>
      <c r="B361" s="38">
        <v>0</v>
      </c>
      <c r="C361" s="38">
        <v>188.89840000000001</v>
      </c>
      <c r="D361" s="38">
        <v>188.89840000000001</v>
      </c>
      <c r="E361" s="38">
        <v>188.89840000000001</v>
      </c>
      <c r="F361" s="38">
        <v>188.89840000000001</v>
      </c>
      <c r="G361" s="38"/>
      <c r="H361" s="38"/>
      <c r="I361" s="38"/>
      <c r="J361" s="38"/>
      <c r="K361" s="38"/>
    </row>
    <row r="362" spans="1:11" x14ac:dyDescent="0.25">
      <c r="A362" s="39">
        <v>39231</v>
      </c>
      <c r="B362" s="38">
        <v>0</v>
      </c>
      <c r="C362" s="38">
        <v>190.416</v>
      </c>
      <c r="D362" s="38">
        <v>190.416</v>
      </c>
      <c r="E362" s="38">
        <v>190.416</v>
      </c>
      <c r="F362" s="38">
        <v>190.416</v>
      </c>
      <c r="G362" s="38"/>
      <c r="H362" s="38"/>
      <c r="I362" s="38"/>
      <c r="J362" s="38"/>
      <c r="K362" s="38"/>
    </row>
    <row r="363" spans="1:11" x14ac:dyDescent="0.25">
      <c r="A363" s="39">
        <v>39232</v>
      </c>
      <c r="B363" s="38">
        <v>0</v>
      </c>
      <c r="C363" s="38">
        <v>192.01150000000001</v>
      </c>
      <c r="D363" s="38">
        <v>192.01150000000001</v>
      </c>
      <c r="E363" s="38">
        <v>192.01150000000001</v>
      </c>
      <c r="F363" s="38">
        <v>192.01150000000001</v>
      </c>
      <c r="G363" s="38"/>
      <c r="H363" s="38"/>
      <c r="I363" s="38"/>
      <c r="J363" s="38"/>
      <c r="K363" s="38"/>
    </row>
    <row r="364" spans="1:11" x14ac:dyDescent="0.25">
      <c r="A364" s="39">
        <v>39233</v>
      </c>
      <c r="B364" s="38">
        <v>0</v>
      </c>
      <c r="C364" s="38">
        <v>193.19380000000001</v>
      </c>
      <c r="D364" s="38">
        <v>193.19380000000001</v>
      </c>
      <c r="E364" s="38">
        <v>193.19380000000001</v>
      </c>
      <c r="F364" s="38">
        <v>193.19380000000001</v>
      </c>
      <c r="G364" s="38"/>
      <c r="H364" s="38"/>
      <c r="I364" s="38"/>
      <c r="J364" s="38"/>
      <c r="K364" s="38"/>
    </row>
    <row r="365" spans="1:11" x14ac:dyDescent="0.25">
      <c r="A365" s="39">
        <v>39234</v>
      </c>
      <c r="B365" s="38">
        <v>0</v>
      </c>
      <c r="C365" s="38">
        <v>193.80269999999999</v>
      </c>
      <c r="D365" s="38">
        <v>193.80269999999999</v>
      </c>
      <c r="E365" s="38">
        <v>193.80269999999999</v>
      </c>
      <c r="F365" s="38">
        <v>193.80269999999999</v>
      </c>
      <c r="G365" s="38"/>
      <c r="H365" s="38"/>
      <c r="I365" s="38"/>
      <c r="J365" s="38"/>
      <c r="K365" s="38"/>
    </row>
    <row r="366" spans="1:11" x14ac:dyDescent="0.25">
      <c r="A366" s="39">
        <v>39237</v>
      </c>
      <c r="B366" s="38">
        <v>0</v>
      </c>
      <c r="C366" s="38">
        <v>193.244</v>
      </c>
      <c r="D366" s="38">
        <v>193.244</v>
      </c>
      <c r="E366" s="38">
        <v>193.244</v>
      </c>
      <c r="F366" s="38">
        <v>193.244</v>
      </c>
      <c r="G366" s="38"/>
      <c r="H366" s="38"/>
      <c r="I366" s="38"/>
      <c r="J366" s="38"/>
      <c r="K366" s="38"/>
    </row>
    <row r="367" spans="1:11" x14ac:dyDescent="0.25">
      <c r="A367" s="39">
        <v>39238</v>
      </c>
      <c r="B367" s="38">
        <v>0</v>
      </c>
      <c r="C367" s="38">
        <v>191.28229999999999</v>
      </c>
      <c r="D367" s="38">
        <v>191.28229999999999</v>
      </c>
      <c r="E367" s="38">
        <v>191.28229999999999</v>
      </c>
      <c r="F367" s="38">
        <v>191.28229999999999</v>
      </c>
      <c r="G367" s="38"/>
      <c r="H367" s="38"/>
      <c r="I367" s="38"/>
      <c r="J367" s="38"/>
      <c r="K367" s="38"/>
    </row>
    <row r="368" spans="1:11" x14ac:dyDescent="0.25">
      <c r="A368" s="39">
        <v>39239</v>
      </c>
      <c r="B368" s="38">
        <v>0</v>
      </c>
      <c r="C368" s="38">
        <v>185.3819</v>
      </c>
      <c r="D368" s="38">
        <v>185.3819</v>
      </c>
      <c r="E368" s="38">
        <v>185.3819</v>
      </c>
      <c r="F368" s="38">
        <v>185.3819</v>
      </c>
      <c r="G368" s="38"/>
      <c r="H368" s="38"/>
      <c r="I368" s="38"/>
      <c r="J368" s="38"/>
      <c r="K368" s="38"/>
    </row>
    <row r="369" spans="1:11" x14ac:dyDescent="0.25">
      <c r="A369" s="39">
        <v>39240</v>
      </c>
      <c r="B369" s="38">
        <v>0</v>
      </c>
      <c r="C369" s="38">
        <v>175.50120000000001</v>
      </c>
      <c r="D369" s="38">
        <v>175.50120000000001</v>
      </c>
      <c r="E369" s="38">
        <v>175.50120000000001</v>
      </c>
      <c r="F369" s="38">
        <v>175.50120000000001</v>
      </c>
      <c r="G369" s="38"/>
      <c r="H369" s="38"/>
      <c r="I369" s="38"/>
      <c r="J369" s="38"/>
      <c r="K369" s="38"/>
    </row>
    <row r="370" spans="1:11" x14ac:dyDescent="0.25">
      <c r="A370" s="39">
        <v>39241</v>
      </c>
      <c r="B370" s="38">
        <v>0</v>
      </c>
      <c r="C370" s="38">
        <v>177.9393</v>
      </c>
      <c r="D370" s="38">
        <v>177.9393</v>
      </c>
      <c r="E370" s="38">
        <v>177.9393</v>
      </c>
      <c r="F370" s="38">
        <v>177.9393</v>
      </c>
      <c r="G370" s="38"/>
      <c r="H370" s="38"/>
      <c r="I370" s="38"/>
      <c r="J370" s="38"/>
      <c r="K370" s="38"/>
    </row>
    <row r="371" spans="1:11" x14ac:dyDescent="0.25">
      <c r="A371" s="39">
        <v>39244</v>
      </c>
      <c r="B371" s="38">
        <v>0</v>
      </c>
      <c r="C371" s="38">
        <v>181.5172</v>
      </c>
      <c r="D371" s="38">
        <v>181.5172</v>
      </c>
      <c r="E371" s="38">
        <v>181.5172</v>
      </c>
      <c r="F371" s="38">
        <v>181.5172</v>
      </c>
      <c r="G371" s="38"/>
      <c r="H371" s="38"/>
      <c r="I371" s="38"/>
      <c r="J371" s="38"/>
      <c r="K371" s="38"/>
    </row>
    <row r="372" spans="1:11" x14ac:dyDescent="0.25">
      <c r="A372" s="39">
        <v>39245</v>
      </c>
      <c r="B372" s="38">
        <v>0</v>
      </c>
      <c r="C372" s="38">
        <v>176.47499999999999</v>
      </c>
      <c r="D372" s="38">
        <v>176.47499999999999</v>
      </c>
      <c r="E372" s="38">
        <v>176.47499999999999</v>
      </c>
      <c r="F372" s="38">
        <v>176.47499999999999</v>
      </c>
      <c r="G372" s="38"/>
      <c r="H372" s="38"/>
      <c r="I372" s="38"/>
      <c r="J372" s="38"/>
      <c r="K372" s="38"/>
    </row>
    <row r="373" spans="1:11" x14ac:dyDescent="0.25">
      <c r="A373" s="39">
        <v>39246</v>
      </c>
      <c r="B373" s="38">
        <v>0</v>
      </c>
      <c r="C373" s="38">
        <v>180.125</v>
      </c>
      <c r="D373" s="38">
        <v>180.125</v>
      </c>
      <c r="E373" s="38">
        <v>180.125</v>
      </c>
      <c r="F373" s="38">
        <v>180.125</v>
      </c>
      <c r="G373" s="38"/>
      <c r="H373" s="38"/>
      <c r="I373" s="38"/>
      <c r="J373" s="38"/>
      <c r="K373" s="38"/>
    </row>
    <row r="374" spans="1:11" x14ac:dyDescent="0.25">
      <c r="A374" s="39">
        <v>39247</v>
      </c>
      <c r="B374" s="38">
        <v>0</v>
      </c>
      <c r="C374" s="38">
        <v>184.64619999999999</v>
      </c>
      <c r="D374" s="38">
        <v>184.64619999999999</v>
      </c>
      <c r="E374" s="38">
        <v>184.64619999999999</v>
      </c>
      <c r="F374" s="38">
        <v>184.64619999999999</v>
      </c>
      <c r="G374" s="38"/>
      <c r="H374" s="38"/>
      <c r="I374" s="38"/>
      <c r="J374" s="38"/>
      <c r="K374" s="38"/>
    </row>
    <row r="375" spans="1:11" x14ac:dyDescent="0.25">
      <c r="A375" s="39">
        <v>39248</v>
      </c>
      <c r="B375" s="38">
        <v>0</v>
      </c>
      <c r="C375" s="38">
        <v>188.077</v>
      </c>
      <c r="D375" s="38">
        <v>188.077</v>
      </c>
      <c r="E375" s="38">
        <v>188.077</v>
      </c>
      <c r="F375" s="38">
        <v>188.077</v>
      </c>
      <c r="G375" s="38"/>
      <c r="H375" s="38"/>
      <c r="I375" s="38"/>
      <c r="J375" s="38"/>
      <c r="K375" s="38"/>
    </row>
    <row r="376" spans="1:11" x14ac:dyDescent="0.25">
      <c r="A376" s="39">
        <v>39251</v>
      </c>
      <c r="B376" s="38">
        <v>0</v>
      </c>
      <c r="C376" s="38">
        <v>187.47669999999999</v>
      </c>
      <c r="D376" s="38">
        <v>187.47669999999999</v>
      </c>
      <c r="E376" s="38">
        <v>187.47669999999999</v>
      </c>
      <c r="F376" s="38">
        <v>187.47669999999999</v>
      </c>
      <c r="G376" s="38"/>
      <c r="H376" s="38"/>
      <c r="I376" s="38"/>
      <c r="J376" s="38"/>
      <c r="K376" s="38"/>
    </row>
    <row r="377" spans="1:11" x14ac:dyDescent="0.25">
      <c r="A377" s="39">
        <v>39252</v>
      </c>
      <c r="B377" s="38">
        <v>0</v>
      </c>
      <c r="C377" s="38">
        <v>191.74629999999999</v>
      </c>
      <c r="D377" s="38">
        <v>191.74629999999999</v>
      </c>
      <c r="E377" s="38">
        <v>191.74629999999999</v>
      </c>
      <c r="F377" s="38">
        <v>191.74629999999999</v>
      </c>
      <c r="G377" s="38"/>
      <c r="H377" s="38"/>
      <c r="I377" s="38"/>
      <c r="J377" s="38"/>
      <c r="K377" s="38"/>
    </row>
    <row r="378" spans="1:11" x14ac:dyDescent="0.25">
      <c r="A378" s="39">
        <v>39253</v>
      </c>
      <c r="B378" s="38">
        <v>0</v>
      </c>
      <c r="C378" s="38">
        <v>180.92850000000001</v>
      </c>
      <c r="D378" s="38">
        <v>180.92850000000001</v>
      </c>
      <c r="E378" s="38">
        <v>180.92850000000001</v>
      </c>
      <c r="F378" s="38">
        <v>180.92850000000001</v>
      </c>
      <c r="G378" s="38"/>
      <c r="H378" s="38"/>
      <c r="I378" s="38"/>
      <c r="J378" s="38"/>
      <c r="K378" s="38"/>
    </row>
    <row r="379" spans="1:11" x14ac:dyDescent="0.25">
      <c r="A379" s="39">
        <v>39254</v>
      </c>
      <c r="B379" s="38">
        <v>0</v>
      </c>
      <c r="C379" s="38">
        <v>180.29920000000001</v>
      </c>
      <c r="D379" s="38">
        <v>180.29920000000001</v>
      </c>
      <c r="E379" s="38">
        <v>180.29920000000001</v>
      </c>
      <c r="F379" s="38">
        <v>180.29920000000001</v>
      </c>
      <c r="G379" s="38"/>
      <c r="H379" s="38"/>
      <c r="I379" s="38"/>
      <c r="J379" s="38"/>
      <c r="K379" s="38"/>
    </row>
    <row r="380" spans="1:11" x14ac:dyDescent="0.25">
      <c r="A380" s="39">
        <v>39255</v>
      </c>
      <c r="B380" s="38">
        <v>0</v>
      </c>
      <c r="C380" s="38">
        <v>170.25460000000001</v>
      </c>
      <c r="D380" s="38">
        <v>170.25460000000001</v>
      </c>
      <c r="E380" s="38">
        <v>170.25460000000001</v>
      </c>
      <c r="F380" s="38">
        <v>170.25460000000001</v>
      </c>
      <c r="G380" s="38"/>
      <c r="H380" s="38"/>
      <c r="I380" s="38"/>
      <c r="J380" s="38"/>
      <c r="K380" s="38"/>
    </row>
    <row r="381" spans="1:11" x14ac:dyDescent="0.25">
      <c r="A381" s="39">
        <v>39258</v>
      </c>
      <c r="B381" s="38">
        <v>0</v>
      </c>
      <c r="C381" s="38">
        <v>168.95169999999999</v>
      </c>
      <c r="D381" s="38">
        <v>168.95169999999999</v>
      </c>
      <c r="E381" s="38">
        <v>168.95169999999999</v>
      </c>
      <c r="F381" s="38">
        <v>168.95169999999999</v>
      </c>
      <c r="G381" s="38"/>
      <c r="H381" s="38"/>
      <c r="I381" s="38"/>
      <c r="J381" s="38"/>
      <c r="K381" s="38"/>
    </row>
    <row r="382" spans="1:11" x14ac:dyDescent="0.25">
      <c r="A382" s="39">
        <v>39259</v>
      </c>
      <c r="B382" s="38">
        <v>0</v>
      </c>
      <c r="C382" s="38">
        <v>165.4854</v>
      </c>
      <c r="D382" s="38">
        <v>165.4854</v>
      </c>
      <c r="E382" s="38">
        <v>165.4854</v>
      </c>
      <c r="F382" s="38">
        <v>165.4854</v>
      </c>
      <c r="G382" s="38"/>
      <c r="H382" s="38"/>
      <c r="I382" s="38"/>
      <c r="J382" s="38"/>
      <c r="K382" s="38"/>
    </row>
    <row r="383" spans="1:11" x14ac:dyDescent="0.25">
      <c r="A383" s="39">
        <v>39260</v>
      </c>
      <c r="B383" s="38">
        <v>0</v>
      </c>
      <c r="C383" s="38">
        <v>173.49789999999999</v>
      </c>
      <c r="D383" s="38">
        <v>173.49789999999999</v>
      </c>
      <c r="E383" s="38">
        <v>173.49789999999999</v>
      </c>
      <c r="F383" s="38">
        <v>173.49789999999999</v>
      </c>
      <c r="G383" s="38"/>
      <c r="H383" s="38"/>
      <c r="I383" s="38"/>
      <c r="J383" s="38"/>
      <c r="K383" s="38"/>
    </row>
    <row r="384" spans="1:11" x14ac:dyDescent="0.25">
      <c r="A384" s="39">
        <v>39261</v>
      </c>
      <c r="B384" s="38">
        <v>0</v>
      </c>
      <c r="C384" s="38">
        <v>173.721</v>
      </c>
      <c r="D384" s="38">
        <v>173.721</v>
      </c>
      <c r="E384" s="38">
        <v>173.721</v>
      </c>
      <c r="F384" s="38">
        <v>173.721</v>
      </c>
      <c r="G384" s="38"/>
      <c r="H384" s="38"/>
      <c r="I384" s="38"/>
      <c r="J384" s="38"/>
      <c r="K384" s="38"/>
    </row>
    <row r="385" spans="1:11" x14ac:dyDescent="0.25">
      <c r="A385" s="39">
        <v>39262</v>
      </c>
      <c r="B385" s="38">
        <v>0</v>
      </c>
      <c r="C385" s="38">
        <v>166.50710000000001</v>
      </c>
      <c r="D385" s="38">
        <v>166.50710000000001</v>
      </c>
      <c r="E385" s="38">
        <v>166.50710000000001</v>
      </c>
      <c r="F385" s="38">
        <v>166.50710000000001</v>
      </c>
      <c r="G385" s="38"/>
      <c r="H385" s="38"/>
      <c r="I385" s="38"/>
      <c r="J385" s="38"/>
      <c r="K385" s="38"/>
    </row>
    <row r="386" spans="1:11" x14ac:dyDescent="0.25">
      <c r="A386" s="39">
        <v>39265</v>
      </c>
      <c r="B386" s="38">
        <v>0</v>
      </c>
      <c r="C386" s="38">
        <v>170.7054</v>
      </c>
      <c r="D386" s="38">
        <v>170.7054</v>
      </c>
      <c r="E386" s="38">
        <v>170.7054</v>
      </c>
      <c r="F386" s="38">
        <v>170.7054</v>
      </c>
      <c r="G386" s="38"/>
      <c r="H386" s="38"/>
      <c r="I386" s="38"/>
      <c r="J386" s="38"/>
      <c r="K386" s="38"/>
    </row>
    <row r="387" spans="1:11" x14ac:dyDescent="0.25">
      <c r="A387" s="39">
        <v>39266</v>
      </c>
      <c r="B387" s="38">
        <v>0</v>
      </c>
      <c r="C387" s="38">
        <v>173.20740000000001</v>
      </c>
      <c r="D387" s="38">
        <v>173.20740000000001</v>
      </c>
      <c r="E387" s="38">
        <v>173.20740000000001</v>
      </c>
      <c r="F387" s="38">
        <v>173.20740000000001</v>
      </c>
      <c r="G387" s="38"/>
      <c r="H387" s="38"/>
      <c r="I387" s="38"/>
      <c r="J387" s="38"/>
      <c r="K387" s="38"/>
    </row>
    <row r="388" spans="1:11" x14ac:dyDescent="0.25">
      <c r="A388" s="39">
        <v>39268</v>
      </c>
      <c r="B388" s="38">
        <v>0</v>
      </c>
      <c r="C388" s="38">
        <v>170.8262</v>
      </c>
      <c r="D388" s="38">
        <v>170.8262</v>
      </c>
      <c r="E388" s="38">
        <v>170.8262</v>
      </c>
      <c r="F388" s="38">
        <v>170.8262</v>
      </c>
      <c r="G388" s="38"/>
      <c r="H388" s="38"/>
      <c r="I388" s="38"/>
      <c r="J388" s="38"/>
      <c r="K388" s="38"/>
    </row>
    <row r="389" spans="1:11" x14ac:dyDescent="0.25">
      <c r="A389" s="39">
        <v>39269</v>
      </c>
      <c r="B389" s="38">
        <v>0</v>
      </c>
      <c r="C389" s="38">
        <v>173.46369999999999</v>
      </c>
      <c r="D389" s="38">
        <v>173.46369999999999</v>
      </c>
      <c r="E389" s="38">
        <v>173.46369999999999</v>
      </c>
      <c r="F389" s="38">
        <v>173.46369999999999</v>
      </c>
      <c r="G389" s="38"/>
      <c r="H389" s="38"/>
      <c r="I389" s="38"/>
      <c r="J389" s="38"/>
      <c r="K389" s="38"/>
    </row>
    <row r="390" spans="1:11" x14ac:dyDescent="0.25">
      <c r="A390" s="39">
        <v>39272</v>
      </c>
      <c r="B390" s="38">
        <v>0</v>
      </c>
      <c r="C390" s="38">
        <v>173.6217</v>
      </c>
      <c r="D390" s="38">
        <v>173.6217</v>
      </c>
      <c r="E390" s="38">
        <v>173.6217</v>
      </c>
      <c r="F390" s="38">
        <v>173.6217</v>
      </c>
      <c r="G390" s="38"/>
      <c r="H390" s="38"/>
      <c r="I390" s="38"/>
      <c r="J390" s="38"/>
      <c r="K390" s="38"/>
    </row>
    <row r="391" spans="1:11" x14ac:dyDescent="0.25">
      <c r="A391" s="39">
        <v>39273</v>
      </c>
      <c r="B391" s="38">
        <v>0</v>
      </c>
      <c r="C391" s="38">
        <v>162.78460000000001</v>
      </c>
      <c r="D391" s="38">
        <v>162.78460000000001</v>
      </c>
      <c r="E391" s="38">
        <v>162.78460000000001</v>
      </c>
      <c r="F391" s="38">
        <v>162.78460000000001</v>
      </c>
      <c r="G391" s="38"/>
      <c r="H391" s="38"/>
      <c r="I391" s="38"/>
      <c r="J391" s="38"/>
      <c r="K391" s="38"/>
    </row>
    <row r="392" spans="1:11" x14ac:dyDescent="0.25">
      <c r="A392" s="39">
        <v>39274</v>
      </c>
      <c r="B392" s="38">
        <v>0</v>
      </c>
      <c r="C392" s="38">
        <v>162.309</v>
      </c>
      <c r="D392" s="38">
        <v>162.309</v>
      </c>
      <c r="E392" s="38">
        <v>162.309</v>
      </c>
      <c r="F392" s="38">
        <v>162.309</v>
      </c>
      <c r="G392" s="38"/>
      <c r="H392" s="38"/>
      <c r="I392" s="38"/>
      <c r="J392" s="38"/>
      <c r="K392" s="38"/>
    </row>
    <row r="393" spans="1:11" x14ac:dyDescent="0.25">
      <c r="A393" s="39">
        <v>39275</v>
      </c>
      <c r="B393" s="38">
        <v>0</v>
      </c>
      <c r="C393" s="38">
        <v>167.39760000000001</v>
      </c>
      <c r="D393" s="38">
        <v>167.39760000000001</v>
      </c>
      <c r="E393" s="38">
        <v>167.39760000000001</v>
      </c>
      <c r="F393" s="38">
        <v>167.39760000000001</v>
      </c>
      <c r="G393" s="38"/>
      <c r="H393" s="38"/>
      <c r="I393" s="38"/>
      <c r="J393" s="38"/>
      <c r="K393" s="38"/>
    </row>
    <row r="394" spans="1:11" x14ac:dyDescent="0.25">
      <c r="A394" s="39">
        <v>39276</v>
      </c>
      <c r="B394" s="38">
        <v>0</v>
      </c>
      <c r="C394" s="38">
        <v>165.72909999999999</v>
      </c>
      <c r="D394" s="38">
        <v>165.72909999999999</v>
      </c>
      <c r="E394" s="38">
        <v>165.72909999999999</v>
      </c>
      <c r="F394" s="38">
        <v>165.72909999999999</v>
      </c>
      <c r="G394" s="38"/>
      <c r="H394" s="38"/>
      <c r="I394" s="38"/>
      <c r="J394" s="38"/>
      <c r="K394" s="38"/>
    </row>
    <row r="395" spans="1:11" x14ac:dyDescent="0.25">
      <c r="A395" s="39">
        <v>39279</v>
      </c>
      <c r="B395" s="38">
        <v>0</v>
      </c>
      <c r="C395" s="38">
        <v>163.1464</v>
      </c>
      <c r="D395" s="38">
        <v>163.1464</v>
      </c>
      <c r="E395" s="38">
        <v>163.1464</v>
      </c>
      <c r="F395" s="38">
        <v>163.1464</v>
      </c>
      <c r="G395" s="38"/>
      <c r="H395" s="38"/>
      <c r="I395" s="38"/>
      <c r="J395" s="38"/>
      <c r="K395" s="38"/>
    </row>
    <row r="396" spans="1:11" x14ac:dyDescent="0.25">
      <c r="A396" s="39">
        <v>39280</v>
      </c>
      <c r="B396" s="38">
        <v>0</v>
      </c>
      <c r="C396" s="38">
        <v>162.08680000000001</v>
      </c>
      <c r="D396" s="38">
        <v>162.08680000000001</v>
      </c>
      <c r="E396" s="38">
        <v>162.08680000000001</v>
      </c>
      <c r="F396" s="38">
        <v>162.08680000000001</v>
      </c>
      <c r="G396" s="38"/>
      <c r="H396" s="38"/>
      <c r="I396" s="38"/>
      <c r="J396" s="38"/>
      <c r="K396" s="38"/>
    </row>
    <row r="397" spans="1:11" x14ac:dyDescent="0.25">
      <c r="A397" s="39">
        <v>39281</v>
      </c>
      <c r="B397" s="38">
        <v>0</v>
      </c>
      <c r="C397" s="38">
        <v>157.1867</v>
      </c>
      <c r="D397" s="38">
        <v>157.1867</v>
      </c>
      <c r="E397" s="38">
        <v>157.1867</v>
      </c>
      <c r="F397" s="38">
        <v>157.1867</v>
      </c>
      <c r="G397" s="38"/>
      <c r="H397" s="38"/>
      <c r="I397" s="38"/>
      <c r="J397" s="38"/>
      <c r="K397" s="38"/>
    </row>
    <row r="398" spans="1:11" x14ac:dyDescent="0.25">
      <c r="A398" s="39">
        <v>39282</v>
      </c>
      <c r="B398" s="38">
        <v>0</v>
      </c>
      <c r="C398" s="38">
        <v>159.7336</v>
      </c>
      <c r="D398" s="38">
        <v>159.7336</v>
      </c>
      <c r="E398" s="38">
        <v>159.7336</v>
      </c>
      <c r="F398" s="38">
        <v>159.7336</v>
      </c>
      <c r="G398" s="38"/>
      <c r="H398" s="38"/>
      <c r="I398" s="38"/>
      <c r="J398" s="38"/>
      <c r="K398" s="38"/>
    </row>
    <row r="399" spans="1:11" x14ac:dyDescent="0.25">
      <c r="A399" s="39">
        <v>39283</v>
      </c>
      <c r="B399" s="38">
        <v>0</v>
      </c>
      <c r="C399" s="38">
        <v>154.35120000000001</v>
      </c>
      <c r="D399" s="38">
        <v>154.35120000000001</v>
      </c>
      <c r="E399" s="38">
        <v>154.35120000000001</v>
      </c>
      <c r="F399" s="38">
        <v>154.35120000000001</v>
      </c>
      <c r="G399" s="38"/>
      <c r="H399" s="38"/>
      <c r="I399" s="38"/>
      <c r="J399" s="38"/>
      <c r="K399" s="38"/>
    </row>
    <row r="400" spans="1:11" x14ac:dyDescent="0.25">
      <c r="A400" s="39">
        <v>39286</v>
      </c>
      <c r="B400" s="38">
        <v>0</v>
      </c>
      <c r="C400" s="38">
        <v>155.8246</v>
      </c>
      <c r="D400" s="38">
        <v>155.8246</v>
      </c>
      <c r="E400" s="38">
        <v>155.8246</v>
      </c>
      <c r="F400" s="38">
        <v>155.8246</v>
      </c>
      <c r="G400" s="38"/>
      <c r="H400" s="38"/>
      <c r="I400" s="38"/>
      <c r="J400" s="38"/>
      <c r="K400" s="38"/>
    </row>
    <row r="401" spans="1:11" x14ac:dyDescent="0.25">
      <c r="A401" s="39">
        <v>39287</v>
      </c>
      <c r="B401" s="38">
        <v>0</v>
      </c>
      <c r="C401" s="38">
        <v>149.6686</v>
      </c>
      <c r="D401" s="38">
        <v>149.6686</v>
      </c>
      <c r="E401" s="38">
        <v>149.6686</v>
      </c>
      <c r="F401" s="38">
        <v>149.6686</v>
      </c>
      <c r="G401" s="38"/>
      <c r="H401" s="38"/>
      <c r="I401" s="38"/>
      <c r="J401" s="38"/>
      <c r="K401" s="38"/>
    </row>
    <row r="402" spans="1:11" x14ac:dyDescent="0.25">
      <c r="A402" s="39">
        <v>39288</v>
      </c>
      <c r="B402" s="38">
        <v>0</v>
      </c>
      <c r="C402" s="38">
        <v>151.03309999999999</v>
      </c>
      <c r="D402" s="38">
        <v>151.03309999999999</v>
      </c>
      <c r="E402" s="38">
        <v>151.03309999999999</v>
      </c>
      <c r="F402" s="38">
        <v>151.03309999999999</v>
      </c>
      <c r="G402" s="38"/>
      <c r="H402" s="38"/>
      <c r="I402" s="38"/>
      <c r="J402" s="38"/>
      <c r="K402" s="38"/>
    </row>
    <row r="403" spans="1:11" x14ac:dyDescent="0.25">
      <c r="A403" s="39">
        <v>39289</v>
      </c>
      <c r="B403" s="38">
        <v>0</v>
      </c>
      <c r="C403" s="38">
        <v>139.8921</v>
      </c>
      <c r="D403" s="38">
        <v>139.8921</v>
      </c>
      <c r="E403" s="38">
        <v>139.8921</v>
      </c>
      <c r="F403" s="38">
        <v>139.8921</v>
      </c>
      <c r="G403" s="38"/>
      <c r="H403" s="38"/>
      <c r="I403" s="38"/>
      <c r="J403" s="38"/>
      <c r="K403" s="38"/>
    </row>
    <row r="404" spans="1:11" x14ac:dyDescent="0.25">
      <c r="A404" s="39">
        <v>39290</v>
      </c>
      <c r="B404" s="38">
        <v>0</v>
      </c>
      <c r="C404" s="38">
        <v>139.24809999999999</v>
      </c>
      <c r="D404" s="38">
        <v>139.24809999999999</v>
      </c>
      <c r="E404" s="38">
        <v>139.24809999999999</v>
      </c>
      <c r="F404" s="38">
        <v>139.24809999999999</v>
      </c>
      <c r="G404" s="38"/>
      <c r="H404" s="38"/>
      <c r="I404" s="38"/>
      <c r="J404" s="38"/>
      <c r="K404" s="38"/>
    </row>
    <row r="405" spans="1:11" x14ac:dyDescent="0.25">
      <c r="A405" s="39">
        <v>39293</v>
      </c>
      <c r="B405" s="38">
        <v>0</v>
      </c>
      <c r="C405" s="38">
        <v>140.10679999999999</v>
      </c>
      <c r="D405" s="38">
        <v>140.10679999999999</v>
      </c>
      <c r="E405" s="38">
        <v>140.10679999999999</v>
      </c>
      <c r="F405" s="38">
        <v>140.10679999999999</v>
      </c>
      <c r="G405" s="38"/>
      <c r="H405" s="38"/>
      <c r="I405" s="38"/>
      <c r="J405" s="38"/>
      <c r="K405" s="38"/>
    </row>
    <row r="406" spans="1:11" x14ac:dyDescent="0.25">
      <c r="A406" s="39">
        <v>39294</v>
      </c>
      <c r="B406" s="38">
        <v>0</v>
      </c>
      <c r="C406" s="38">
        <v>132.94810000000001</v>
      </c>
      <c r="D406" s="38">
        <v>132.94810000000001</v>
      </c>
      <c r="E406" s="38">
        <v>132.94810000000001</v>
      </c>
      <c r="F406" s="38">
        <v>132.94810000000001</v>
      </c>
      <c r="G406" s="38"/>
      <c r="H406" s="38"/>
      <c r="I406" s="38"/>
      <c r="J406" s="38"/>
      <c r="K406" s="38"/>
    </row>
    <row r="407" spans="1:11" x14ac:dyDescent="0.25">
      <c r="A407" s="39">
        <v>39295</v>
      </c>
      <c r="B407" s="38">
        <v>0</v>
      </c>
      <c r="C407" s="38">
        <v>122.8471</v>
      </c>
      <c r="D407" s="38">
        <v>122.8471</v>
      </c>
      <c r="E407" s="38">
        <v>122.8471</v>
      </c>
      <c r="F407" s="38">
        <v>122.8471</v>
      </c>
      <c r="G407" s="38"/>
      <c r="H407" s="38"/>
      <c r="I407" s="38"/>
      <c r="J407" s="38"/>
      <c r="K407" s="38"/>
    </row>
    <row r="408" spans="1:11" x14ac:dyDescent="0.25">
      <c r="A408" s="39">
        <v>39296</v>
      </c>
      <c r="B408" s="38">
        <v>0</v>
      </c>
      <c r="C408" s="38">
        <v>128.8356</v>
      </c>
      <c r="D408" s="38">
        <v>128.8356</v>
      </c>
      <c r="E408" s="38">
        <v>128.8356</v>
      </c>
      <c r="F408" s="38">
        <v>128.8356</v>
      </c>
      <c r="G408" s="38"/>
      <c r="H408" s="38"/>
      <c r="I408" s="38"/>
      <c r="J408" s="38"/>
      <c r="K408" s="38"/>
    </row>
    <row r="409" spans="1:11" x14ac:dyDescent="0.25">
      <c r="A409" s="39">
        <v>39297</v>
      </c>
      <c r="B409" s="38">
        <v>0</v>
      </c>
      <c r="C409" s="38">
        <v>119.5938</v>
      </c>
      <c r="D409" s="38">
        <v>119.5938</v>
      </c>
      <c r="E409" s="38">
        <v>119.5938</v>
      </c>
      <c r="F409" s="38">
        <v>119.5938</v>
      </c>
      <c r="G409" s="38"/>
      <c r="H409" s="38"/>
      <c r="I409" s="38"/>
      <c r="J409" s="38"/>
      <c r="K409" s="38"/>
    </row>
    <row r="410" spans="1:11" x14ac:dyDescent="0.25">
      <c r="A410" s="39">
        <v>39300</v>
      </c>
      <c r="B410" s="38">
        <v>0</v>
      </c>
      <c r="C410" s="38">
        <v>120.71550000000001</v>
      </c>
      <c r="D410" s="38">
        <v>120.71550000000001</v>
      </c>
      <c r="E410" s="38">
        <v>120.71550000000001</v>
      </c>
      <c r="F410" s="38">
        <v>120.71550000000001</v>
      </c>
      <c r="G410" s="38"/>
      <c r="H410" s="38"/>
      <c r="I410" s="38"/>
      <c r="J410" s="38"/>
      <c r="K410" s="38"/>
    </row>
    <row r="411" spans="1:11" x14ac:dyDescent="0.25">
      <c r="A411" s="39">
        <v>39301</v>
      </c>
      <c r="B411" s="38">
        <v>0</v>
      </c>
      <c r="C411" s="38">
        <v>128.50980000000001</v>
      </c>
      <c r="D411" s="38">
        <v>128.50980000000001</v>
      </c>
      <c r="E411" s="38">
        <v>128.50980000000001</v>
      </c>
      <c r="F411" s="38">
        <v>128.50980000000001</v>
      </c>
      <c r="G411" s="38"/>
      <c r="H411" s="38"/>
      <c r="I411" s="38"/>
      <c r="J411" s="38"/>
      <c r="K411" s="38"/>
    </row>
    <row r="412" spans="1:11" x14ac:dyDescent="0.25">
      <c r="A412" s="39">
        <v>39302</v>
      </c>
      <c r="B412" s="38">
        <v>0</v>
      </c>
      <c r="C412" s="38">
        <v>129.73230000000001</v>
      </c>
      <c r="D412" s="38">
        <v>129.73230000000001</v>
      </c>
      <c r="E412" s="38">
        <v>129.73230000000001</v>
      </c>
      <c r="F412" s="38">
        <v>129.73230000000001</v>
      </c>
      <c r="G412" s="38"/>
      <c r="H412" s="38"/>
      <c r="I412" s="38"/>
      <c r="J412" s="38"/>
      <c r="K412" s="38"/>
    </row>
    <row r="413" spans="1:11" x14ac:dyDescent="0.25">
      <c r="A413" s="39">
        <v>39303</v>
      </c>
      <c r="B413" s="38">
        <v>0</v>
      </c>
      <c r="C413" s="38">
        <v>113.7114</v>
      </c>
      <c r="D413" s="38">
        <v>113.7114</v>
      </c>
      <c r="E413" s="38">
        <v>113.7114</v>
      </c>
      <c r="F413" s="38">
        <v>113.7114</v>
      </c>
      <c r="G413" s="38"/>
      <c r="H413" s="38"/>
      <c r="I413" s="38"/>
      <c r="J413" s="38"/>
      <c r="K413" s="38"/>
    </row>
    <row r="414" spans="1:11" x14ac:dyDescent="0.25">
      <c r="A414" s="39">
        <v>39304</v>
      </c>
      <c r="B414" s="38">
        <v>0</v>
      </c>
      <c r="C414" s="38">
        <v>104.5001</v>
      </c>
      <c r="D414" s="38">
        <v>104.5001</v>
      </c>
      <c r="E414" s="38">
        <v>104.5001</v>
      </c>
      <c r="F414" s="38">
        <v>104.5001</v>
      </c>
      <c r="G414" s="38"/>
      <c r="H414" s="38"/>
      <c r="I414" s="38"/>
      <c r="J414" s="38"/>
      <c r="K414" s="38"/>
    </row>
    <row r="415" spans="1:11" x14ac:dyDescent="0.25">
      <c r="A415" s="39">
        <v>39307</v>
      </c>
      <c r="B415" s="38">
        <v>0</v>
      </c>
      <c r="C415" s="38">
        <v>108.2547</v>
      </c>
      <c r="D415" s="38">
        <v>108.2547</v>
      </c>
      <c r="E415" s="38">
        <v>108.2547</v>
      </c>
      <c r="F415" s="38">
        <v>108.2547</v>
      </c>
      <c r="G415" s="38"/>
      <c r="H415" s="38"/>
      <c r="I415" s="38"/>
      <c r="J415" s="38"/>
      <c r="K415" s="38"/>
    </row>
    <row r="416" spans="1:11" x14ac:dyDescent="0.25">
      <c r="A416" s="39">
        <v>39308</v>
      </c>
      <c r="B416" s="38">
        <v>0</v>
      </c>
      <c r="C416" s="38">
        <v>101.5338</v>
      </c>
      <c r="D416" s="38">
        <v>101.5338</v>
      </c>
      <c r="E416" s="38">
        <v>101.5338</v>
      </c>
      <c r="F416" s="38">
        <v>101.5338</v>
      </c>
      <c r="G416" s="38"/>
      <c r="H416" s="38"/>
      <c r="I416" s="38"/>
      <c r="J416" s="38"/>
      <c r="K416" s="38"/>
    </row>
    <row r="417" spans="1:11" x14ac:dyDescent="0.25">
      <c r="A417" s="39">
        <v>39309</v>
      </c>
      <c r="B417" s="38">
        <v>0</v>
      </c>
      <c r="C417" s="38">
        <v>97.756680000000003</v>
      </c>
      <c r="D417" s="38">
        <v>97.756680000000003</v>
      </c>
      <c r="E417" s="38">
        <v>97.756680000000003</v>
      </c>
      <c r="F417" s="38">
        <v>97.756680000000003</v>
      </c>
      <c r="G417" s="38"/>
      <c r="H417" s="38"/>
      <c r="I417" s="38"/>
      <c r="J417" s="38"/>
      <c r="K417" s="38"/>
    </row>
    <row r="418" spans="1:11" x14ac:dyDescent="0.25">
      <c r="A418" s="39">
        <v>39310</v>
      </c>
      <c r="B418" s="38">
        <v>0</v>
      </c>
      <c r="C418" s="38">
        <v>88.958920000000006</v>
      </c>
      <c r="D418" s="38">
        <v>88.958920000000006</v>
      </c>
      <c r="E418" s="38">
        <v>88.958920000000006</v>
      </c>
      <c r="F418" s="38">
        <v>88.958920000000006</v>
      </c>
      <c r="G418" s="38"/>
      <c r="H418" s="38"/>
      <c r="I418" s="38"/>
      <c r="J418" s="38"/>
      <c r="K418" s="38"/>
    </row>
    <row r="419" spans="1:11" x14ac:dyDescent="0.25">
      <c r="A419" s="39">
        <v>39311</v>
      </c>
      <c r="B419" s="38">
        <v>0</v>
      </c>
      <c r="C419" s="38">
        <v>92.891980000000004</v>
      </c>
      <c r="D419" s="38">
        <v>92.891980000000004</v>
      </c>
      <c r="E419" s="38">
        <v>92.891980000000004</v>
      </c>
      <c r="F419" s="38">
        <v>92.891980000000004</v>
      </c>
      <c r="G419" s="38"/>
      <c r="H419" s="38"/>
      <c r="I419" s="38"/>
      <c r="J419" s="38"/>
      <c r="K419" s="38"/>
    </row>
    <row r="420" spans="1:11" x14ac:dyDescent="0.25">
      <c r="A420" s="39">
        <v>39314</v>
      </c>
      <c r="B420" s="38">
        <v>0</v>
      </c>
      <c r="C420" s="38">
        <v>100.508</v>
      </c>
      <c r="D420" s="38">
        <v>100.508</v>
      </c>
      <c r="E420" s="38">
        <v>100.508</v>
      </c>
      <c r="F420" s="38">
        <v>100.508</v>
      </c>
      <c r="G420" s="38"/>
      <c r="H420" s="38"/>
      <c r="I420" s="38"/>
      <c r="J420" s="38"/>
      <c r="K420" s="38"/>
    </row>
    <row r="421" spans="1:11" x14ac:dyDescent="0.25">
      <c r="A421" s="39">
        <v>39315</v>
      </c>
      <c r="B421" s="38">
        <v>0</v>
      </c>
      <c r="C421" s="38">
        <v>102.71129999999999</v>
      </c>
      <c r="D421" s="38">
        <v>102.71129999999999</v>
      </c>
      <c r="E421" s="38">
        <v>102.71129999999999</v>
      </c>
      <c r="F421" s="38">
        <v>102.71129999999999</v>
      </c>
      <c r="G421" s="38"/>
      <c r="H421" s="38"/>
      <c r="I421" s="38"/>
      <c r="J421" s="38"/>
      <c r="K421" s="38"/>
    </row>
    <row r="422" spans="1:11" x14ac:dyDescent="0.25">
      <c r="A422" s="39">
        <v>39316</v>
      </c>
      <c r="B422" s="38">
        <v>0</v>
      </c>
      <c r="C422" s="38">
        <v>105.8763</v>
      </c>
      <c r="D422" s="38">
        <v>105.8763</v>
      </c>
      <c r="E422" s="38">
        <v>105.8763</v>
      </c>
      <c r="F422" s="38">
        <v>105.8763</v>
      </c>
      <c r="G422" s="38"/>
      <c r="H422" s="38"/>
      <c r="I422" s="38"/>
      <c r="J422" s="38"/>
      <c r="K422" s="38"/>
    </row>
    <row r="423" spans="1:11" x14ac:dyDescent="0.25">
      <c r="A423" s="39">
        <v>39317</v>
      </c>
      <c r="B423" s="38">
        <v>0</v>
      </c>
      <c r="C423" s="38">
        <v>105.1782</v>
      </c>
      <c r="D423" s="38">
        <v>105.1782</v>
      </c>
      <c r="E423" s="38">
        <v>105.1782</v>
      </c>
      <c r="F423" s="38">
        <v>105.1782</v>
      </c>
      <c r="G423" s="38"/>
      <c r="H423" s="38"/>
      <c r="I423" s="38"/>
      <c r="J423" s="38"/>
      <c r="K423" s="38"/>
    </row>
    <row r="424" spans="1:11" x14ac:dyDescent="0.25">
      <c r="A424" s="39">
        <v>39318</v>
      </c>
      <c r="B424" s="38">
        <v>0</v>
      </c>
      <c r="C424" s="38">
        <v>108.94799999999999</v>
      </c>
      <c r="D424" s="38">
        <v>108.94799999999999</v>
      </c>
      <c r="E424" s="38">
        <v>108.94799999999999</v>
      </c>
      <c r="F424" s="38">
        <v>108.94799999999999</v>
      </c>
      <c r="G424" s="38"/>
      <c r="H424" s="38"/>
      <c r="I424" s="38"/>
      <c r="J424" s="38"/>
      <c r="K424" s="38"/>
    </row>
    <row r="425" spans="1:11" x14ac:dyDescent="0.25">
      <c r="A425" s="39">
        <v>39321</v>
      </c>
      <c r="B425" s="38">
        <v>0</v>
      </c>
      <c r="C425" s="38">
        <v>105.0257</v>
      </c>
      <c r="D425" s="38">
        <v>105.0257</v>
      </c>
      <c r="E425" s="38">
        <v>105.0257</v>
      </c>
      <c r="F425" s="38">
        <v>105.0257</v>
      </c>
      <c r="G425" s="38"/>
      <c r="H425" s="38"/>
      <c r="I425" s="38"/>
      <c r="J425" s="38"/>
      <c r="K425" s="38"/>
    </row>
    <row r="426" spans="1:11" x14ac:dyDescent="0.25">
      <c r="A426" s="39">
        <v>39322</v>
      </c>
      <c r="B426" s="38">
        <v>0</v>
      </c>
      <c r="C426" s="38">
        <v>95.672669999999997</v>
      </c>
      <c r="D426" s="38">
        <v>95.672669999999997</v>
      </c>
      <c r="E426" s="38">
        <v>95.672669999999997</v>
      </c>
      <c r="F426" s="38">
        <v>95.672669999999997</v>
      </c>
      <c r="G426" s="38"/>
      <c r="H426" s="38"/>
      <c r="I426" s="38"/>
      <c r="J426" s="38"/>
      <c r="K426" s="38"/>
    </row>
    <row r="427" spans="1:11" x14ac:dyDescent="0.25">
      <c r="A427" s="39">
        <v>39323</v>
      </c>
      <c r="B427" s="38">
        <v>0</v>
      </c>
      <c r="C427" s="38">
        <v>99.136989999999997</v>
      </c>
      <c r="D427" s="38">
        <v>99.136989999999997</v>
      </c>
      <c r="E427" s="38">
        <v>99.136989999999997</v>
      </c>
      <c r="F427" s="38">
        <v>99.136989999999997</v>
      </c>
      <c r="G427" s="38"/>
      <c r="H427" s="38"/>
      <c r="I427" s="38"/>
      <c r="J427" s="38"/>
      <c r="K427" s="38"/>
    </row>
    <row r="428" spans="1:11" x14ac:dyDescent="0.25">
      <c r="A428" s="39">
        <v>39324</v>
      </c>
      <c r="B428" s="38">
        <v>0</v>
      </c>
      <c r="C428" s="38">
        <v>98.118510000000001</v>
      </c>
      <c r="D428" s="38">
        <v>98.118510000000001</v>
      </c>
      <c r="E428" s="38">
        <v>98.118510000000001</v>
      </c>
      <c r="F428" s="38">
        <v>98.118510000000001</v>
      </c>
      <c r="G428" s="38"/>
      <c r="H428" s="38"/>
      <c r="I428" s="38"/>
      <c r="J428" s="38"/>
      <c r="K428" s="38"/>
    </row>
    <row r="429" spans="1:11" x14ac:dyDescent="0.25">
      <c r="A429" s="39">
        <v>39325</v>
      </c>
      <c r="B429" s="38">
        <v>0</v>
      </c>
      <c r="C429" s="38">
        <v>102.5934</v>
      </c>
      <c r="D429" s="38">
        <v>102.5934</v>
      </c>
      <c r="E429" s="38">
        <v>102.5934</v>
      </c>
      <c r="F429" s="38">
        <v>102.5934</v>
      </c>
      <c r="G429" s="38"/>
      <c r="H429" s="38"/>
      <c r="I429" s="38"/>
      <c r="J429" s="38"/>
      <c r="K429" s="38"/>
    </row>
    <row r="430" spans="1:11" x14ac:dyDescent="0.25">
      <c r="A430" s="39">
        <v>39329</v>
      </c>
      <c r="B430" s="38">
        <v>0</v>
      </c>
      <c r="C430" s="38">
        <v>105.00660000000001</v>
      </c>
      <c r="D430" s="38">
        <v>105.00660000000001</v>
      </c>
      <c r="E430" s="38">
        <v>105.00660000000001</v>
      </c>
      <c r="F430" s="38">
        <v>105.00660000000001</v>
      </c>
      <c r="G430" s="38"/>
      <c r="H430" s="38"/>
      <c r="I430" s="38"/>
      <c r="J430" s="38"/>
      <c r="K430" s="38"/>
    </row>
    <row r="431" spans="1:11" x14ac:dyDescent="0.25">
      <c r="A431" s="39">
        <v>39330</v>
      </c>
      <c r="B431" s="38">
        <v>0</v>
      </c>
      <c r="C431" s="38">
        <v>99.150260000000003</v>
      </c>
      <c r="D431" s="38">
        <v>99.150260000000003</v>
      </c>
      <c r="E431" s="38">
        <v>99.150260000000003</v>
      </c>
      <c r="F431" s="38">
        <v>99.150260000000003</v>
      </c>
      <c r="G431" s="38"/>
      <c r="H431" s="38"/>
      <c r="I431" s="38"/>
      <c r="J431" s="38"/>
      <c r="K431" s="38"/>
    </row>
    <row r="432" spans="1:11" x14ac:dyDescent="0.25">
      <c r="A432" s="39">
        <v>39331</v>
      </c>
      <c r="B432" s="38">
        <v>0</v>
      </c>
      <c r="C432" s="38">
        <v>99.62433</v>
      </c>
      <c r="D432" s="38">
        <v>99.62433</v>
      </c>
      <c r="E432" s="38">
        <v>99.62433</v>
      </c>
      <c r="F432" s="38">
        <v>99.62433</v>
      </c>
      <c r="G432" s="38"/>
      <c r="H432" s="38"/>
      <c r="I432" s="38"/>
      <c r="J432" s="38"/>
      <c r="K432" s="38"/>
    </row>
    <row r="433" spans="1:11" x14ac:dyDescent="0.25">
      <c r="A433" s="39">
        <v>39332</v>
      </c>
      <c r="B433" s="38">
        <v>0</v>
      </c>
      <c r="C433" s="38">
        <v>92.834919999999997</v>
      </c>
      <c r="D433" s="38">
        <v>92.834919999999997</v>
      </c>
      <c r="E433" s="38">
        <v>92.834919999999997</v>
      </c>
      <c r="F433" s="38">
        <v>92.834919999999997</v>
      </c>
      <c r="G433" s="38"/>
      <c r="H433" s="38"/>
      <c r="I433" s="38"/>
      <c r="J433" s="38"/>
      <c r="K433" s="38"/>
    </row>
    <row r="434" spans="1:11" x14ac:dyDescent="0.25">
      <c r="A434" s="39">
        <v>39335</v>
      </c>
      <c r="B434" s="38">
        <v>0</v>
      </c>
      <c r="C434" s="38">
        <v>91.763289999999998</v>
      </c>
      <c r="D434" s="38">
        <v>91.763289999999998</v>
      </c>
      <c r="E434" s="38">
        <v>91.763289999999998</v>
      </c>
      <c r="F434" s="38">
        <v>91.763289999999998</v>
      </c>
      <c r="G434" s="38"/>
      <c r="H434" s="38"/>
      <c r="I434" s="38"/>
      <c r="J434" s="38"/>
      <c r="K434" s="38"/>
    </row>
    <row r="435" spans="1:11" x14ac:dyDescent="0.25">
      <c r="A435" s="39">
        <v>39336</v>
      </c>
      <c r="B435" s="38">
        <v>0</v>
      </c>
      <c r="C435" s="38">
        <v>94.979339999999993</v>
      </c>
      <c r="D435" s="38">
        <v>94.979339999999993</v>
      </c>
      <c r="E435" s="38">
        <v>94.979339999999993</v>
      </c>
      <c r="F435" s="38">
        <v>94.979339999999993</v>
      </c>
      <c r="G435" s="38"/>
      <c r="H435" s="38"/>
      <c r="I435" s="38"/>
      <c r="J435" s="38"/>
      <c r="K435" s="38"/>
    </row>
    <row r="436" spans="1:11" x14ac:dyDescent="0.25">
      <c r="A436" s="39">
        <v>39337</v>
      </c>
      <c r="B436" s="38">
        <v>0</v>
      </c>
      <c r="C436" s="38">
        <v>94.786670000000001</v>
      </c>
      <c r="D436" s="38">
        <v>94.786670000000001</v>
      </c>
      <c r="E436" s="38">
        <v>94.786670000000001</v>
      </c>
      <c r="F436" s="38">
        <v>94.786670000000001</v>
      </c>
      <c r="G436" s="38"/>
      <c r="H436" s="38"/>
      <c r="I436" s="38"/>
      <c r="J436" s="38"/>
      <c r="K436" s="38"/>
    </row>
    <row r="437" spans="1:11" x14ac:dyDescent="0.25">
      <c r="A437" s="39">
        <v>39338</v>
      </c>
      <c r="B437" s="38">
        <v>0</v>
      </c>
      <c r="C437" s="38">
        <v>95.163060000000002</v>
      </c>
      <c r="D437" s="38">
        <v>95.163060000000002</v>
      </c>
      <c r="E437" s="38">
        <v>95.163060000000002</v>
      </c>
      <c r="F437" s="38">
        <v>95.163060000000002</v>
      </c>
      <c r="G437" s="38"/>
      <c r="H437" s="38"/>
      <c r="I437" s="38"/>
      <c r="J437" s="38"/>
      <c r="K437" s="38"/>
    </row>
    <row r="438" spans="1:11" x14ac:dyDescent="0.25">
      <c r="A438" s="39">
        <v>39339</v>
      </c>
      <c r="B438" s="38">
        <v>0</v>
      </c>
      <c r="C438" s="38">
        <v>94.86636</v>
      </c>
      <c r="D438" s="38">
        <v>94.86636</v>
      </c>
      <c r="E438" s="38">
        <v>94.86636</v>
      </c>
      <c r="F438" s="38">
        <v>94.86636</v>
      </c>
      <c r="G438" s="38"/>
      <c r="H438" s="38"/>
      <c r="I438" s="38"/>
      <c r="J438" s="38"/>
      <c r="K438" s="38"/>
    </row>
    <row r="439" spans="1:11" x14ac:dyDescent="0.25">
      <c r="A439" s="39">
        <v>39342</v>
      </c>
      <c r="B439" s="38">
        <v>0</v>
      </c>
      <c r="C439" s="38">
        <v>93.257990000000007</v>
      </c>
      <c r="D439" s="38">
        <v>93.257990000000007</v>
      </c>
      <c r="E439" s="38">
        <v>93.257990000000007</v>
      </c>
      <c r="F439" s="38">
        <v>93.257990000000007</v>
      </c>
      <c r="G439" s="38"/>
      <c r="H439" s="38"/>
      <c r="I439" s="38"/>
      <c r="J439" s="38"/>
      <c r="K439" s="38"/>
    </row>
    <row r="440" spans="1:11" x14ac:dyDescent="0.25">
      <c r="A440" s="39">
        <v>39343</v>
      </c>
      <c r="B440" s="38">
        <v>0</v>
      </c>
      <c r="C440" s="38">
        <v>104.38630000000001</v>
      </c>
      <c r="D440" s="38">
        <v>104.38630000000001</v>
      </c>
      <c r="E440" s="38">
        <v>104.38630000000001</v>
      </c>
      <c r="F440" s="38">
        <v>104.38630000000001</v>
      </c>
      <c r="G440" s="38"/>
      <c r="H440" s="38"/>
      <c r="I440" s="38"/>
      <c r="J440" s="38"/>
      <c r="K440" s="38"/>
    </row>
    <row r="441" spans="1:11" x14ac:dyDescent="0.25">
      <c r="A441" s="39">
        <v>39344</v>
      </c>
      <c r="B441" s="38">
        <v>0</v>
      </c>
      <c r="C441" s="38">
        <v>109.8216</v>
      </c>
      <c r="D441" s="38">
        <v>109.8216</v>
      </c>
      <c r="E441" s="38">
        <v>109.8216</v>
      </c>
      <c r="F441" s="38">
        <v>109.8216</v>
      </c>
      <c r="G441" s="38"/>
      <c r="H441" s="38"/>
      <c r="I441" s="38"/>
      <c r="J441" s="38"/>
      <c r="K441" s="38"/>
    </row>
    <row r="442" spans="1:11" x14ac:dyDescent="0.25">
      <c r="A442" s="39">
        <v>39345</v>
      </c>
      <c r="B442" s="38">
        <v>0</v>
      </c>
      <c r="C442" s="38">
        <v>107.3138</v>
      </c>
      <c r="D442" s="38">
        <v>107.3138</v>
      </c>
      <c r="E442" s="38">
        <v>107.3138</v>
      </c>
      <c r="F442" s="38">
        <v>107.3138</v>
      </c>
      <c r="G442" s="38"/>
      <c r="H442" s="38"/>
      <c r="I442" s="38"/>
      <c r="J442" s="38"/>
      <c r="K442" s="38"/>
    </row>
    <row r="443" spans="1:11" x14ac:dyDescent="0.25">
      <c r="A443" s="39">
        <v>39346</v>
      </c>
      <c r="B443" s="38">
        <v>0</v>
      </c>
      <c r="C443" s="38">
        <v>111.5411</v>
      </c>
      <c r="D443" s="38">
        <v>111.5411</v>
      </c>
      <c r="E443" s="38">
        <v>111.5411</v>
      </c>
      <c r="F443" s="38">
        <v>111.5411</v>
      </c>
      <c r="G443" s="38"/>
      <c r="H443" s="38"/>
      <c r="I443" s="38"/>
      <c r="J443" s="38"/>
      <c r="K443" s="38"/>
    </row>
    <row r="444" spans="1:11" x14ac:dyDescent="0.25">
      <c r="A444" s="39">
        <v>39349</v>
      </c>
      <c r="B444" s="38">
        <v>0</v>
      </c>
      <c r="C444" s="38">
        <v>112.9777</v>
      </c>
      <c r="D444" s="38">
        <v>112.9777</v>
      </c>
      <c r="E444" s="38">
        <v>112.9777</v>
      </c>
      <c r="F444" s="38">
        <v>112.9777</v>
      </c>
      <c r="G444" s="38"/>
      <c r="H444" s="38"/>
      <c r="I444" s="38"/>
      <c r="J444" s="38"/>
      <c r="K444" s="38"/>
    </row>
    <row r="445" spans="1:11" x14ac:dyDescent="0.25">
      <c r="A445" s="39">
        <v>39350</v>
      </c>
      <c r="B445" s="38">
        <v>0</v>
      </c>
      <c r="C445" s="38">
        <v>112.4521</v>
      </c>
      <c r="D445" s="38">
        <v>112.4521</v>
      </c>
      <c r="E445" s="38">
        <v>112.4521</v>
      </c>
      <c r="F445" s="38">
        <v>112.4521</v>
      </c>
      <c r="G445" s="38"/>
      <c r="H445" s="38"/>
      <c r="I445" s="38"/>
      <c r="J445" s="38"/>
      <c r="K445" s="38"/>
    </row>
    <row r="446" spans="1:11" x14ac:dyDescent="0.25">
      <c r="A446" s="39">
        <v>39351</v>
      </c>
      <c r="B446" s="38">
        <v>0</v>
      </c>
      <c r="C446" s="38">
        <v>116.34099999999999</v>
      </c>
      <c r="D446" s="38">
        <v>116.34099999999999</v>
      </c>
      <c r="E446" s="38">
        <v>116.34099999999999</v>
      </c>
      <c r="F446" s="38">
        <v>116.34099999999999</v>
      </c>
      <c r="G446" s="38"/>
      <c r="H446" s="38"/>
      <c r="I446" s="38"/>
      <c r="J446" s="38"/>
      <c r="K446" s="38"/>
    </row>
    <row r="447" spans="1:11" x14ac:dyDescent="0.25">
      <c r="A447" s="39">
        <v>39352</v>
      </c>
      <c r="B447" s="38">
        <v>0</v>
      </c>
      <c r="C447" s="38">
        <v>118.133</v>
      </c>
      <c r="D447" s="38">
        <v>118.133</v>
      </c>
      <c r="E447" s="38">
        <v>118.133</v>
      </c>
      <c r="F447" s="38">
        <v>118.133</v>
      </c>
      <c r="G447" s="38"/>
      <c r="H447" s="38"/>
      <c r="I447" s="38"/>
      <c r="J447" s="38"/>
      <c r="K447" s="38"/>
    </row>
    <row r="448" spans="1:11" x14ac:dyDescent="0.25">
      <c r="A448" s="39">
        <v>39353</v>
      </c>
      <c r="B448" s="38">
        <v>0</v>
      </c>
      <c r="C448" s="38">
        <v>115.5677</v>
      </c>
      <c r="D448" s="38">
        <v>115.5677</v>
      </c>
      <c r="E448" s="38">
        <v>115.5677</v>
      </c>
      <c r="F448" s="38">
        <v>115.5677</v>
      </c>
      <c r="G448" s="38"/>
      <c r="H448" s="38"/>
      <c r="I448" s="38"/>
      <c r="J448" s="38"/>
      <c r="K448" s="38"/>
    </row>
    <row r="449" spans="1:11" x14ac:dyDescent="0.25">
      <c r="A449" s="39">
        <v>39356</v>
      </c>
      <c r="B449" s="38">
        <v>0</v>
      </c>
      <c r="C449" s="38">
        <v>119.4628</v>
      </c>
      <c r="D449" s="38">
        <v>119.4628</v>
      </c>
      <c r="E449" s="38">
        <v>119.4628</v>
      </c>
      <c r="F449" s="38">
        <v>119.4628</v>
      </c>
      <c r="G449" s="38"/>
      <c r="H449" s="38"/>
      <c r="I449" s="38"/>
      <c r="J449" s="38"/>
      <c r="K449" s="38"/>
    </row>
    <row r="450" spans="1:11" x14ac:dyDescent="0.25">
      <c r="A450" s="39">
        <v>39357</v>
      </c>
      <c r="B450" s="38">
        <v>0</v>
      </c>
      <c r="C450" s="38">
        <v>116.68170000000001</v>
      </c>
      <c r="D450" s="38">
        <v>116.68170000000001</v>
      </c>
      <c r="E450" s="38">
        <v>116.68170000000001</v>
      </c>
      <c r="F450" s="38">
        <v>116.68170000000001</v>
      </c>
      <c r="G450" s="38"/>
      <c r="H450" s="38"/>
      <c r="I450" s="38"/>
      <c r="J450" s="38"/>
      <c r="K450" s="38"/>
    </row>
    <row r="451" spans="1:11" x14ac:dyDescent="0.25">
      <c r="A451" s="39">
        <v>39358</v>
      </c>
      <c r="B451" s="38">
        <v>0</v>
      </c>
      <c r="C451" s="38">
        <v>114.1991</v>
      </c>
      <c r="D451" s="38">
        <v>114.1991</v>
      </c>
      <c r="E451" s="38">
        <v>114.1991</v>
      </c>
      <c r="F451" s="38">
        <v>114.1991</v>
      </c>
      <c r="G451" s="38"/>
      <c r="H451" s="38"/>
      <c r="I451" s="38"/>
      <c r="J451" s="38"/>
      <c r="K451" s="38"/>
    </row>
    <row r="452" spans="1:11" x14ac:dyDescent="0.25">
      <c r="A452" s="39">
        <v>39359</v>
      </c>
      <c r="B452" s="38">
        <v>0</v>
      </c>
      <c r="C452" s="38">
        <v>114.6769</v>
      </c>
      <c r="D452" s="38">
        <v>114.6769</v>
      </c>
      <c r="E452" s="38">
        <v>114.6769</v>
      </c>
      <c r="F452" s="38">
        <v>114.6769</v>
      </c>
      <c r="G452" s="38"/>
      <c r="H452" s="38"/>
      <c r="I452" s="38"/>
      <c r="J452" s="38"/>
      <c r="K452" s="38"/>
    </row>
    <row r="453" spans="1:11" x14ac:dyDescent="0.25">
      <c r="A453" s="39">
        <v>39360</v>
      </c>
      <c r="B453" s="38">
        <v>0</v>
      </c>
      <c r="C453" s="38">
        <v>120.42189999999999</v>
      </c>
      <c r="D453" s="38">
        <v>120.42189999999999</v>
      </c>
      <c r="E453" s="38">
        <v>120.42189999999999</v>
      </c>
      <c r="F453" s="38">
        <v>120.42189999999999</v>
      </c>
      <c r="G453" s="38"/>
      <c r="H453" s="38"/>
      <c r="I453" s="38"/>
      <c r="J453" s="38"/>
      <c r="K453" s="38"/>
    </row>
    <row r="454" spans="1:11" x14ac:dyDescent="0.25">
      <c r="A454" s="39">
        <v>39363</v>
      </c>
      <c r="B454" s="38">
        <v>0</v>
      </c>
      <c r="C454" s="38">
        <v>118.4776</v>
      </c>
      <c r="D454" s="38">
        <v>118.4776</v>
      </c>
      <c r="E454" s="38">
        <v>118.4776</v>
      </c>
      <c r="F454" s="38">
        <v>118.4776</v>
      </c>
      <c r="G454" s="38"/>
      <c r="H454" s="38"/>
      <c r="I454" s="38"/>
      <c r="J454" s="38"/>
      <c r="K454" s="38"/>
    </row>
    <row r="455" spans="1:11" x14ac:dyDescent="0.25">
      <c r="A455" s="39">
        <v>39364</v>
      </c>
      <c r="B455" s="38">
        <v>0</v>
      </c>
      <c r="C455" s="38">
        <v>123.6301</v>
      </c>
      <c r="D455" s="38">
        <v>123.6301</v>
      </c>
      <c r="E455" s="38">
        <v>123.6301</v>
      </c>
      <c r="F455" s="38">
        <v>123.6301</v>
      </c>
      <c r="G455" s="38"/>
      <c r="H455" s="38"/>
      <c r="I455" s="38"/>
      <c r="J455" s="38"/>
      <c r="K455" s="38"/>
    </row>
    <row r="456" spans="1:11" x14ac:dyDescent="0.25">
      <c r="A456" s="39">
        <v>39365</v>
      </c>
      <c r="B456" s="38">
        <v>0</v>
      </c>
      <c r="C456" s="38">
        <v>124.3865</v>
      </c>
      <c r="D456" s="38">
        <v>124.3865</v>
      </c>
      <c r="E456" s="38">
        <v>124.3865</v>
      </c>
      <c r="F456" s="38">
        <v>124.3865</v>
      </c>
      <c r="G456" s="38"/>
      <c r="H456" s="38"/>
      <c r="I456" s="38"/>
      <c r="J456" s="38"/>
      <c r="K456" s="38"/>
    </row>
    <row r="457" spans="1:11" x14ac:dyDescent="0.25">
      <c r="A457" s="39">
        <v>39366</v>
      </c>
      <c r="B457" s="38">
        <v>0</v>
      </c>
      <c r="C457" s="38">
        <v>117.91759999999999</v>
      </c>
      <c r="D457" s="38">
        <v>117.91759999999999</v>
      </c>
      <c r="E457" s="38">
        <v>117.91759999999999</v>
      </c>
      <c r="F457" s="38">
        <v>117.91759999999999</v>
      </c>
      <c r="G457" s="38"/>
      <c r="H457" s="38"/>
      <c r="I457" s="38"/>
      <c r="J457" s="38"/>
      <c r="K457" s="38"/>
    </row>
    <row r="458" spans="1:11" x14ac:dyDescent="0.25">
      <c r="A458" s="39">
        <v>39367</v>
      </c>
      <c r="B458" s="38">
        <v>0</v>
      </c>
      <c r="C458" s="38">
        <v>118.6155</v>
      </c>
      <c r="D458" s="38">
        <v>118.6155</v>
      </c>
      <c r="E458" s="38">
        <v>118.6155</v>
      </c>
      <c r="F458" s="38">
        <v>118.6155</v>
      </c>
      <c r="G458" s="38"/>
      <c r="H458" s="38"/>
      <c r="I458" s="38"/>
      <c r="J458" s="38"/>
      <c r="K458" s="38"/>
    </row>
    <row r="459" spans="1:11" x14ac:dyDescent="0.25">
      <c r="A459" s="39">
        <v>39370</v>
      </c>
      <c r="B459" s="38">
        <v>0</v>
      </c>
      <c r="C459" s="38">
        <v>112.54519999999999</v>
      </c>
      <c r="D459" s="38">
        <v>112.54519999999999</v>
      </c>
      <c r="E459" s="38">
        <v>112.54519999999999</v>
      </c>
      <c r="F459" s="38">
        <v>112.54519999999999</v>
      </c>
      <c r="G459" s="38"/>
      <c r="H459" s="38"/>
      <c r="I459" s="38"/>
      <c r="J459" s="38"/>
      <c r="K459" s="38"/>
    </row>
    <row r="460" spans="1:11" x14ac:dyDescent="0.25">
      <c r="A460" s="39">
        <v>39371</v>
      </c>
      <c r="B460" s="38">
        <v>0</v>
      </c>
      <c r="C460" s="38">
        <v>108.4098</v>
      </c>
      <c r="D460" s="38">
        <v>108.4098</v>
      </c>
      <c r="E460" s="38">
        <v>108.4098</v>
      </c>
      <c r="F460" s="38">
        <v>108.4098</v>
      </c>
      <c r="G460" s="38"/>
      <c r="H460" s="38"/>
      <c r="I460" s="38"/>
      <c r="J460" s="38"/>
      <c r="K460" s="38"/>
    </row>
    <row r="461" spans="1:11" x14ac:dyDescent="0.25">
      <c r="A461" s="39">
        <v>39372</v>
      </c>
      <c r="B461" s="38">
        <v>0</v>
      </c>
      <c r="C461" s="38">
        <v>108.66589999999999</v>
      </c>
      <c r="D461" s="38">
        <v>108.66589999999999</v>
      </c>
      <c r="E461" s="38">
        <v>108.66589999999999</v>
      </c>
      <c r="F461" s="38">
        <v>108.66589999999999</v>
      </c>
      <c r="G461" s="38"/>
      <c r="H461" s="38"/>
      <c r="I461" s="38"/>
      <c r="J461" s="38"/>
      <c r="K461" s="38"/>
    </row>
    <row r="462" spans="1:11" x14ac:dyDescent="0.25">
      <c r="A462" s="39">
        <v>39373</v>
      </c>
      <c r="B462" s="38">
        <v>0</v>
      </c>
      <c r="C462" s="38">
        <v>109.339</v>
      </c>
      <c r="D462" s="38">
        <v>109.339</v>
      </c>
      <c r="E462" s="38">
        <v>109.339</v>
      </c>
      <c r="F462" s="38">
        <v>109.339</v>
      </c>
      <c r="G462" s="38"/>
      <c r="H462" s="38"/>
      <c r="I462" s="38"/>
      <c r="J462" s="38"/>
      <c r="K462" s="38"/>
    </row>
    <row r="463" spans="1:11" x14ac:dyDescent="0.25">
      <c r="A463" s="39">
        <v>39374</v>
      </c>
      <c r="B463" s="38">
        <v>0</v>
      </c>
      <c r="C463" s="38">
        <v>101.319</v>
      </c>
      <c r="D463" s="38">
        <v>101.319</v>
      </c>
      <c r="E463" s="38">
        <v>101.319</v>
      </c>
      <c r="F463" s="38">
        <v>101.319</v>
      </c>
      <c r="G463" s="38"/>
      <c r="H463" s="38"/>
      <c r="I463" s="38"/>
      <c r="J463" s="38"/>
      <c r="K463" s="38"/>
    </row>
    <row r="464" spans="1:11" x14ac:dyDescent="0.25">
      <c r="A464" s="39">
        <v>39377</v>
      </c>
      <c r="B464" s="38">
        <v>0</v>
      </c>
      <c r="C464" s="38">
        <v>102.7938</v>
      </c>
      <c r="D464" s="38">
        <v>102.7938</v>
      </c>
      <c r="E464" s="38">
        <v>102.7938</v>
      </c>
      <c r="F464" s="38">
        <v>102.7938</v>
      </c>
      <c r="G464" s="38"/>
      <c r="H464" s="38"/>
      <c r="I464" s="38"/>
      <c r="J464" s="38"/>
      <c r="K464" s="38"/>
    </row>
    <row r="465" spans="1:11" x14ac:dyDescent="0.25">
      <c r="A465" s="39">
        <v>39378</v>
      </c>
      <c r="B465" s="38">
        <v>0</v>
      </c>
      <c r="C465" s="38">
        <v>105.9465</v>
      </c>
      <c r="D465" s="38">
        <v>105.9465</v>
      </c>
      <c r="E465" s="38">
        <v>105.9465</v>
      </c>
      <c r="F465" s="38">
        <v>105.9465</v>
      </c>
      <c r="G465" s="38"/>
      <c r="H465" s="38"/>
      <c r="I465" s="38"/>
      <c r="J465" s="38"/>
      <c r="K465" s="38"/>
    </row>
    <row r="466" spans="1:11" x14ac:dyDescent="0.25">
      <c r="A466" s="39">
        <v>39379</v>
      </c>
      <c r="B466" s="38">
        <v>0</v>
      </c>
      <c r="C466" s="38">
        <v>103.6662</v>
      </c>
      <c r="D466" s="38">
        <v>103.6662</v>
      </c>
      <c r="E466" s="38">
        <v>103.6662</v>
      </c>
      <c r="F466" s="38">
        <v>103.6662</v>
      </c>
      <c r="G466" s="38"/>
      <c r="H466" s="38"/>
      <c r="I466" s="38"/>
      <c r="J466" s="38"/>
      <c r="K466" s="38"/>
    </row>
    <row r="467" spans="1:11" x14ac:dyDescent="0.25">
      <c r="A467" s="39">
        <v>39380</v>
      </c>
      <c r="B467" s="38">
        <v>0</v>
      </c>
      <c r="C467" s="38">
        <v>104.3738</v>
      </c>
      <c r="D467" s="38">
        <v>104.3738</v>
      </c>
      <c r="E467" s="38">
        <v>104.3738</v>
      </c>
      <c r="F467" s="38">
        <v>104.3738</v>
      </c>
      <c r="G467" s="38"/>
      <c r="H467" s="38"/>
      <c r="I467" s="38"/>
      <c r="J467" s="38"/>
      <c r="K467" s="38"/>
    </row>
    <row r="468" spans="1:11" x14ac:dyDescent="0.25">
      <c r="A468" s="39">
        <v>39381</v>
      </c>
      <c r="B468" s="38">
        <v>0</v>
      </c>
      <c r="C468" s="38">
        <v>108.3827</v>
      </c>
      <c r="D468" s="38">
        <v>108.3827</v>
      </c>
      <c r="E468" s="38">
        <v>108.3827</v>
      </c>
      <c r="F468" s="38">
        <v>108.3827</v>
      </c>
      <c r="G468" s="38"/>
      <c r="H468" s="38"/>
      <c r="I468" s="38"/>
      <c r="J468" s="38"/>
      <c r="K468" s="38"/>
    </row>
    <row r="469" spans="1:11" x14ac:dyDescent="0.25">
      <c r="A469" s="39">
        <v>39384</v>
      </c>
      <c r="B469" s="38">
        <v>0</v>
      </c>
      <c r="C469" s="38">
        <v>109.9271</v>
      </c>
      <c r="D469" s="38">
        <v>109.9271</v>
      </c>
      <c r="E469" s="38">
        <v>109.9271</v>
      </c>
      <c r="F469" s="38">
        <v>109.9271</v>
      </c>
      <c r="G469" s="38"/>
      <c r="H469" s="38"/>
      <c r="I469" s="38"/>
      <c r="J469" s="38"/>
      <c r="K469" s="38"/>
    </row>
    <row r="470" spans="1:11" x14ac:dyDescent="0.25">
      <c r="A470" s="39">
        <v>39385</v>
      </c>
      <c r="B470" s="38">
        <v>0</v>
      </c>
      <c r="C470" s="38">
        <v>105.85290000000001</v>
      </c>
      <c r="D470" s="38">
        <v>105.85290000000001</v>
      </c>
      <c r="E470" s="38">
        <v>105.85290000000001</v>
      </c>
      <c r="F470" s="38">
        <v>105.85290000000001</v>
      </c>
      <c r="G470" s="38"/>
      <c r="H470" s="38"/>
      <c r="I470" s="38"/>
      <c r="J470" s="38"/>
      <c r="K470" s="38"/>
    </row>
    <row r="471" spans="1:11" x14ac:dyDescent="0.25">
      <c r="A471" s="39">
        <v>39386</v>
      </c>
      <c r="B471" s="38">
        <v>0</v>
      </c>
      <c r="C471" s="38">
        <v>114.9644</v>
      </c>
      <c r="D471" s="38">
        <v>114.9644</v>
      </c>
      <c r="E471" s="38">
        <v>114.9644</v>
      </c>
      <c r="F471" s="38">
        <v>114.9644</v>
      </c>
      <c r="G471" s="38"/>
      <c r="H471" s="38"/>
      <c r="I471" s="38"/>
      <c r="J471" s="38"/>
      <c r="K471" s="38"/>
    </row>
    <row r="472" spans="1:11" x14ac:dyDescent="0.25">
      <c r="A472" s="39">
        <v>39387</v>
      </c>
      <c r="B472" s="38">
        <v>0</v>
      </c>
      <c r="C472" s="38">
        <v>99.416520000000006</v>
      </c>
      <c r="D472" s="38">
        <v>99.416520000000006</v>
      </c>
      <c r="E472" s="38">
        <v>99.416520000000006</v>
      </c>
      <c r="F472" s="38">
        <v>99.416520000000006</v>
      </c>
      <c r="G472" s="38"/>
      <c r="H472" s="38"/>
      <c r="I472" s="38"/>
      <c r="J472" s="38"/>
      <c r="K472" s="38"/>
    </row>
    <row r="473" spans="1:11" x14ac:dyDescent="0.25">
      <c r="A473" s="39">
        <v>39388</v>
      </c>
      <c r="B473" s="38">
        <v>0</v>
      </c>
      <c r="C473" s="38">
        <v>94.696830000000006</v>
      </c>
      <c r="D473" s="38">
        <v>94.696830000000006</v>
      </c>
      <c r="E473" s="38">
        <v>94.696830000000006</v>
      </c>
      <c r="F473" s="38">
        <v>94.696830000000006</v>
      </c>
      <c r="G473" s="38"/>
      <c r="H473" s="38"/>
      <c r="I473" s="38"/>
      <c r="J473" s="38"/>
      <c r="K473" s="38"/>
    </row>
    <row r="474" spans="1:11" x14ac:dyDescent="0.25">
      <c r="A474" s="39">
        <v>39391</v>
      </c>
      <c r="B474" s="38">
        <v>0</v>
      </c>
      <c r="C474" s="38">
        <v>93.042770000000004</v>
      </c>
      <c r="D474" s="38">
        <v>93.042770000000004</v>
      </c>
      <c r="E474" s="38">
        <v>93.042770000000004</v>
      </c>
      <c r="F474" s="38">
        <v>93.042770000000004</v>
      </c>
      <c r="G474" s="38"/>
      <c r="H474" s="38"/>
      <c r="I474" s="38"/>
      <c r="J474" s="38"/>
      <c r="K474" s="38"/>
    </row>
    <row r="475" spans="1:11" x14ac:dyDescent="0.25">
      <c r="A475" s="39">
        <v>39392</v>
      </c>
      <c r="B475" s="38">
        <v>0</v>
      </c>
      <c r="C475" s="38">
        <v>97.055840000000003</v>
      </c>
      <c r="D475" s="38">
        <v>97.055840000000003</v>
      </c>
      <c r="E475" s="38">
        <v>97.055840000000003</v>
      </c>
      <c r="F475" s="38">
        <v>97.055840000000003</v>
      </c>
      <c r="G475" s="38"/>
      <c r="H475" s="38"/>
      <c r="I475" s="38"/>
      <c r="J475" s="38"/>
      <c r="K475" s="38"/>
    </row>
    <row r="476" spans="1:11" x14ac:dyDescent="0.25">
      <c r="A476" s="39">
        <v>39393</v>
      </c>
      <c r="B476" s="38">
        <v>0</v>
      </c>
      <c r="C476" s="38">
        <v>87.282020000000003</v>
      </c>
      <c r="D476" s="38">
        <v>87.282020000000003</v>
      </c>
      <c r="E476" s="38">
        <v>87.282020000000003</v>
      </c>
      <c r="F476" s="38">
        <v>87.282020000000003</v>
      </c>
      <c r="G476" s="38"/>
      <c r="H476" s="38"/>
      <c r="I476" s="38"/>
      <c r="J476" s="38"/>
      <c r="K476" s="38"/>
    </row>
    <row r="477" spans="1:11" x14ac:dyDescent="0.25">
      <c r="A477" s="39">
        <v>39394</v>
      </c>
      <c r="B477" s="38">
        <v>0</v>
      </c>
      <c r="C477" s="38">
        <v>87.785259999999994</v>
      </c>
      <c r="D477" s="38">
        <v>87.785259999999994</v>
      </c>
      <c r="E477" s="38">
        <v>87.785259999999994</v>
      </c>
      <c r="F477" s="38">
        <v>87.785259999999994</v>
      </c>
      <c r="G477" s="38"/>
      <c r="H477" s="38"/>
      <c r="I477" s="38"/>
      <c r="J477" s="38"/>
      <c r="K477" s="38"/>
    </row>
    <row r="478" spans="1:11" x14ac:dyDescent="0.25">
      <c r="A478" s="39">
        <v>39395</v>
      </c>
      <c r="B478" s="38">
        <v>0</v>
      </c>
      <c r="C478" s="38">
        <v>83.480419999999995</v>
      </c>
      <c r="D478" s="38">
        <v>83.480419999999995</v>
      </c>
      <c r="E478" s="38">
        <v>83.480419999999995</v>
      </c>
      <c r="F478" s="38">
        <v>83.480419999999995</v>
      </c>
      <c r="G478" s="38"/>
      <c r="H478" s="38"/>
      <c r="I478" s="38"/>
      <c r="J478" s="38"/>
      <c r="K478" s="38"/>
    </row>
    <row r="479" spans="1:11" x14ac:dyDescent="0.25">
      <c r="A479" s="39">
        <v>39398</v>
      </c>
      <c r="B479" s="38">
        <v>0</v>
      </c>
      <c r="C479" s="38">
        <v>81.280940000000001</v>
      </c>
      <c r="D479" s="38">
        <v>81.280940000000001</v>
      </c>
      <c r="E479" s="38">
        <v>81.280940000000001</v>
      </c>
      <c r="F479" s="38">
        <v>81.280940000000001</v>
      </c>
      <c r="G479" s="38"/>
      <c r="H479" s="38"/>
      <c r="I479" s="38"/>
      <c r="J479" s="38"/>
      <c r="K479" s="38"/>
    </row>
    <row r="480" spans="1:11" x14ac:dyDescent="0.25">
      <c r="A480" s="39">
        <v>39399</v>
      </c>
      <c r="B480" s="38">
        <v>0</v>
      </c>
      <c r="C480" s="38">
        <v>87.474109999999996</v>
      </c>
      <c r="D480" s="38">
        <v>87.474109999999996</v>
      </c>
      <c r="E480" s="38">
        <v>87.474109999999996</v>
      </c>
      <c r="F480" s="38">
        <v>87.474109999999996</v>
      </c>
      <c r="G480" s="38"/>
      <c r="H480" s="38"/>
      <c r="I480" s="38"/>
      <c r="J480" s="38"/>
      <c r="K480" s="38"/>
    </row>
    <row r="481" spans="1:11" x14ac:dyDescent="0.25">
      <c r="A481" s="39">
        <v>39400</v>
      </c>
      <c r="B481" s="38">
        <v>0</v>
      </c>
      <c r="C481" s="38">
        <v>85.647300000000001</v>
      </c>
      <c r="D481" s="38">
        <v>85.647300000000001</v>
      </c>
      <c r="E481" s="38">
        <v>85.647300000000001</v>
      </c>
      <c r="F481" s="38">
        <v>85.647300000000001</v>
      </c>
      <c r="G481" s="38"/>
      <c r="H481" s="38"/>
      <c r="I481" s="38"/>
      <c r="J481" s="38"/>
      <c r="K481" s="38"/>
    </row>
    <row r="482" spans="1:11" x14ac:dyDescent="0.25">
      <c r="A482" s="39">
        <v>39401</v>
      </c>
      <c r="B482" s="38">
        <v>0</v>
      </c>
      <c r="C482" s="38">
        <v>79.813670000000002</v>
      </c>
      <c r="D482" s="38">
        <v>79.813670000000002</v>
      </c>
      <c r="E482" s="38">
        <v>79.813670000000002</v>
      </c>
      <c r="F482" s="38">
        <v>79.813670000000002</v>
      </c>
      <c r="G482" s="38"/>
      <c r="H482" s="38"/>
      <c r="I482" s="38"/>
      <c r="J482" s="38"/>
      <c r="K482" s="38"/>
    </row>
    <row r="483" spans="1:11" x14ac:dyDescent="0.25">
      <c r="A483" s="39">
        <v>39402</v>
      </c>
      <c r="B483" s="38">
        <v>0</v>
      </c>
      <c r="C483" s="38">
        <v>81.293440000000004</v>
      </c>
      <c r="D483" s="38">
        <v>81.293440000000004</v>
      </c>
      <c r="E483" s="38">
        <v>81.293440000000004</v>
      </c>
      <c r="F483" s="38">
        <v>81.293440000000004</v>
      </c>
      <c r="G483" s="38"/>
      <c r="H483" s="38"/>
      <c r="I483" s="38"/>
      <c r="J483" s="38"/>
      <c r="K483" s="38"/>
    </row>
    <row r="484" spans="1:11" x14ac:dyDescent="0.25">
      <c r="A484" s="39">
        <v>39405</v>
      </c>
      <c r="B484" s="38">
        <v>0</v>
      </c>
      <c r="C484" s="38">
        <v>79.86591</v>
      </c>
      <c r="D484" s="38">
        <v>79.86591</v>
      </c>
      <c r="E484" s="38">
        <v>79.86591</v>
      </c>
      <c r="F484" s="38">
        <v>79.86591</v>
      </c>
      <c r="G484" s="38"/>
      <c r="H484" s="38"/>
      <c r="I484" s="38"/>
      <c r="J484" s="38"/>
      <c r="K484" s="38"/>
    </row>
    <row r="485" spans="1:11" x14ac:dyDescent="0.25">
      <c r="A485" s="39">
        <v>39406</v>
      </c>
      <c r="B485" s="38">
        <v>0</v>
      </c>
      <c r="C485" s="38">
        <v>82.005650000000003</v>
      </c>
      <c r="D485" s="38">
        <v>82.005650000000003</v>
      </c>
      <c r="E485" s="38">
        <v>82.005650000000003</v>
      </c>
      <c r="F485" s="38">
        <v>82.005650000000003</v>
      </c>
      <c r="G485" s="38"/>
      <c r="H485" s="38"/>
      <c r="I485" s="38"/>
      <c r="J485" s="38"/>
      <c r="K485" s="38"/>
    </row>
    <row r="486" spans="1:11" x14ac:dyDescent="0.25">
      <c r="A486" s="39">
        <v>39407</v>
      </c>
      <c r="B486" s="38">
        <v>0</v>
      </c>
      <c r="C486" s="38">
        <v>80.849329999999995</v>
      </c>
      <c r="D486" s="38">
        <v>80.849329999999995</v>
      </c>
      <c r="E486" s="38">
        <v>80.849329999999995</v>
      </c>
      <c r="F486" s="38">
        <v>80.849329999999995</v>
      </c>
      <c r="G486" s="38"/>
      <c r="H486" s="38"/>
      <c r="I486" s="38"/>
      <c r="J486" s="38"/>
      <c r="K486" s="38"/>
    </row>
    <row r="487" spans="1:11" x14ac:dyDescent="0.25">
      <c r="A487" s="39">
        <v>39409</v>
      </c>
      <c r="B487" s="38">
        <v>0</v>
      </c>
      <c r="C487" s="38">
        <v>83.401889999999995</v>
      </c>
      <c r="D487" s="38">
        <v>83.401889999999995</v>
      </c>
      <c r="E487" s="38">
        <v>83.401889999999995</v>
      </c>
      <c r="F487" s="38">
        <v>83.401889999999995</v>
      </c>
      <c r="G487" s="38"/>
      <c r="H487" s="38"/>
      <c r="I487" s="38"/>
      <c r="J487" s="38"/>
      <c r="K487" s="38"/>
    </row>
    <row r="488" spans="1:11" x14ac:dyDescent="0.25">
      <c r="A488" s="39">
        <v>39412</v>
      </c>
      <c r="B488" s="38">
        <v>0</v>
      </c>
      <c r="C488" s="38">
        <v>79.125349999999997</v>
      </c>
      <c r="D488" s="38">
        <v>79.125349999999997</v>
      </c>
      <c r="E488" s="38">
        <v>79.125349999999997</v>
      </c>
      <c r="F488" s="38">
        <v>79.125349999999997</v>
      </c>
      <c r="G488" s="38"/>
      <c r="H488" s="38"/>
      <c r="I488" s="38"/>
      <c r="J488" s="38"/>
      <c r="K488" s="38"/>
    </row>
    <row r="489" spans="1:11" x14ac:dyDescent="0.25">
      <c r="A489" s="39">
        <v>39413</v>
      </c>
      <c r="B489" s="38">
        <v>0</v>
      </c>
      <c r="C489" s="38">
        <v>80.764700000000005</v>
      </c>
      <c r="D489" s="38">
        <v>80.764700000000005</v>
      </c>
      <c r="E489" s="38">
        <v>80.764700000000005</v>
      </c>
      <c r="F489" s="38">
        <v>80.764700000000005</v>
      </c>
      <c r="G489" s="38"/>
      <c r="H489" s="38"/>
      <c r="I489" s="38"/>
      <c r="J489" s="38"/>
      <c r="K489" s="38"/>
    </row>
    <row r="490" spans="1:11" x14ac:dyDescent="0.25">
      <c r="A490" s="39">
        <v>39414</v>
      </c>
      <c r="B490" s="38">
        <v>0</v>
      </c>
      <c r="C490" s="38">
        <v>86.807370000000006</v>
      </c>
      <c r="D490" s="38">
        <v>86.807370000000006</v>
      </c>
      <c r="E490" s="38">
        <v>86.807370000000006</v>
      </c>
      <c r="F490" s="38">
        <v>86.807370000000006</v>
      </c>
      <c r="G490" s="38"/>
      <c r="H490" s="38"/>
      <c r="I490" s="38"/>
      <c r="J490" s="38"/>
      <c r="K490" s="38"/>
    </row>
    <row r="491" spans="1:11" x14ac:dyDescent="0.25">
      <c r="A491" s="39">
        <v>39415</v>
      </c>
      <c r="B491" s="38">
        <v>0</v>
      </c>
      <c r="C491" s="38">
        <v>86.435379999999995</v>
      </c>
      <c r="D491" s="38">
        <v>86.435379999999995</v>
      </c>
      <c r="E491" s="38">
        <v>86.435379999999995</v>
      </c>
      <c r="F491" s="38">
        <v>86.435379999999995</v>
      </c>
      <c r="G491" s="38"/>
      <c r="H491" s="38"/>
      <c r="I491" s="38"/>
      <c r="J491" s="38"/>
      <c r="K491" s="38"/>
    </row>
    <row r="492" spans="1:11" x14ac:dyDescent="0.25">
      <c r="A492" s="39">
        <v>39416</v>
      </c>
      <c r="B492" s="38">
        <v>0</v>
      </c>
      <c r="C492" s="38">
        <v>88.211179999999999</v>
      </c>
      <c r="D492" s="38">
        <v>88.211179999999999</v>
      </c>
      <c r="E492" s="38">
        <v>88.211179999999999</v>
      </c>
      <c r="F492" s="38">
        <v>88.211179999999999</v>
      </c>
      <c r="G492" s="38"/>
      <c r="H492" s="38"/>
      <c r="I492" s="38"/>
      <c r="J492" s="38"/>
      <c r="K492" s="38"/>
    </row>
    <row r="493" spans="1:11" x14ac:dyDescent="0.25">
      <c r="A493" s="39">
        <v>39419</v>
      </c>
      <c r="B493" s="38">
        <v>0</v>
      </c>
      <c r="C493" s="38">
        <v>87.435280000000006</v>
      </c>
      <c r="D493" s="38">
        <v>87.435280000000006</v>
      </c>
      <c r="E493" s="38">
        <v>87.435280000000006</v>
      </c>
      <c r="F493" s="38">
        <v>87.435280000000006</v>
      </c>
      <c r="G493" s="38"/>
      <c r="H493" s="38"/>
      <c r="I493" s="38"/>
      <c r="J493" s="38"/>
      <c r="K493" s="38"/>
    </row>
    <row r="494" spans="1:11" x14ac:dyDescent="0.25">
      <c r="A494" s="39">
        <v>39420</v>
      </c>
      <c r="B494" s="38">
        <v>0</v>
      </c>
      <c r="C494" s="38">
        <v>87.031610000000001</v>
      </c>
      <c r="D494" s="38">
        <v>87.031610000000001</v>
      </c>
      <c r="E494" s="38">
        <v>87.031610000000001</v>
      </c>
      <c r="F494" s="38">
        <v>87.031610000000001</v>
      </c>
      <c r="G494" s="38"/>
      <c r="H494" s="38"/>
      <c r="I494" s="38"/>
      <c r="J494" s="38"/>
      <c r="K494" s="38"/>
    </row>
    <row r="495" spans="1:11" x14ac:dyDescent="0.25">
      <c r="A495" s="39">
        <v>39421</v>
      </c>
      <c r="B495" s="38">
        <v>0</v>
      </c>
      <c r="C495" s="38">
        <v>90.767910000000001</v>
      </c>
      <c r="D495" s="38">
        <v>90.767910000000001</v>
      </c>
      <c r="E495" s="38">
        <v>90.767910000000001</v>
      </c>
      <c r="F495" s="38">
        <v>90.767910000000001</v>
      </c>
      <c r="G495" s="38"/>
      <c r="H495" s="38"/>
      <c r="I495" s="38"/>
      <c r="J495" s="38"/>
      <c r="K495" s="38"/>
    </row>
    <row r="496" spans="1:11" x14ac:dyDescent="0.25">
      <c r="A496" s="39">
        <v>39422</v>
      </c>
      <c r="B496" s="38">
        <v>0</v>
      </c>
      <c r="C496" s="38">
        <v>96.042090000000002</v>
      </c>
      <c r="D496" s="38">
        <v>96.042090000000002</v>
      </c>
      <c r="E496" s="38">
        <v>96.042090000000002</v>
      </c>
      <c r="F496" s="38">
        <v>96.042090000000002</v>
      </c>
      <c r="G496" s="38"/>
      <c r="H496" s="38"/>
      <c r="I496" s="38"/>
      <c r="J496" s="38"/>
      <c r="K496" s="38"/>
    </row>
    <row r="497" spans="1:11" x14ac:dyDescent="0.25">
      <c r="A497" s="39">
        <v>39423</v>
      </c>
      <c r="B497" s="38">
        <v>0</v>
      </c>
      <c r="C497" s="38">
        <v>93.818119999999993</v>
      </c>
      <c r="D497" s="38">
        <v>93.818119999999993</v>
      </c>
      <c r="E497" s="38">
        <v>93.818119999999993</v>
      </c>
      <c r="F497" s="38">
        <v>93.818119999999993</v>
      </c>
      <c r="G497" s="38"/>
      <c r="H497" s="38"/>
      <c r="I497" s="38"/>
      <c r="J497" s="38"/>
      <c r="K497" s="38"/>
    </row>
    <row r="498" spans="1:11" x14ac:dyDescent="0.25">
      <c r="A498" s="39">
        <v>39426</v>
      </c>
      <c r="B498" s="38">
        <v>0</v>
      </c>
      <c r="C498" s="38">
        <v>95.791560000000004</v>
      </c>
      <c r="D498" s="38">
        <v>95.791560000000004</v>
      </c>
      <c r="E498" s="38">
        <v>95.791560000000004</v>
      </c>
      <c r="F498" s="38">
        <v>95.791560000000004</v>
      </c>
      <c r="G498" s="38"/>
      <c r="H498" s="38"/>
      <c r="I498" s="38"/>
      <c r="J498" s="38"/>
      <c r="K498" s="38"/>
    </row>
    <row r="499" spans="1:11" x14ac:dyDescent="0.25">
      <c r="A499" s="39">
        <v>39427</v>
      </c>
      <c r="B499" s="38">
        <v>0</v>
      </c>
      <c r="C499" s="38">
        <v>90.733090000000004</v>
      </c>
      <c r="D499" s="38">
        <v>90.733090000000004</v>
      </c>
      <c r="E499" s="38">
        <v>90.733090000000004</v>
      </c>
      <c r="F499" s="38">
        <v>90.733090000000004</v>
      </c>
      <c r="G499" s="38"/>
      <c r="H499" s="38"/>
      <c r="I499" s="38"/>
      <c r="J499" s="38"/>
      <c r="K499" s="38"/>
    </row>
    <row r="500" spans="1:11" x14ac:dyDescent="0.25">
      <c r="A500" s="39">
        <v>39428</v>
      </c>
      <c r="B500" s="38">
        <v>0</v>
      </c>
      <c r="C500" s="38">
        <v>91.576480000000004</v>
      </c>
      <c r="D500" s="38">
        <v>91.576480000000004</v>
      </c>
      <c r="E500" s="38">
        <v>91.576480000000004</v>
      </c>
      <c r="F500" s="38">
        <v>91.576480000000004</v>
      </c>
      <c r="G500" s="38"/>
      <c r="H500" s="38"/>
      <c r="I500" s="38"/>
      <c r="J500" s="38"/>
      <c r="K500" s="38"/>
    </row>
    <row r="501" spans="1:11" x14ac:dyDescent="0.25">
      <c r="A501" s="39">
        <v>39429</v>
      </c>
      <c r="B501" s="38">
        <v>0</v>
      </c>
      <c r="C501" s="38">
        <v>91.430970000000002</v>
      </c>
      <c r="D501" s="38">
        <v>91.430970000000002</v>
      </c>
      <c r="E501" s="38">
        <v>91.430970000000002</v>
      </c>
      <c r="F501" s="38">
        <v>91.430970000000002</v>
      </c>
      <c r="G501" s="38"/>
      <c r="H501" s="38"/>
      <c r="I501" s="38"/>
      <c r="J501" s="38"/>
      <c r="K501" s="38"/>
    </row>
    <row r="502" spans="1:11" x14ac:dyDescent="0.25">
      <c r="A502" s="39">
        <v>39430</v>
      </c>
      <c r="B502" s="38">
        <v>0</v>
      </c>
      <c r="C502" s="38">
        <v>88.811909999999997</v>
      </c>
      <c r="D502" s="38">
        <v>88.811909999999997</v>
      </c>
      <c r="E502" s="38">
        <v>88.811909999999997</v>
      </c>
      <c r="F502" s="38">
        <v>88.811909999999997</v>
      </c>
      <c r="G502" s="38"/>
      <c r="H502" s="38"/>
      <c r="I502" s="38"/>
      <c r="J502" s="38"/>
      <c r="K502" s="38"/>
    </row>
    <row r="503" spans="1:11" x14ac:dyDescent="0.25">
      <c r="A503" s="39">
        <v>39433</v>
      </c>
      <c r="B503" s="38">
        <v>0</v>
      </c>
      <c r="C503" s="38">
        <v>85.751410000000007</v>
      </c>
      <c r="D503" s="38">
        <v>85.751410000000007</v>
      </c>
      <c r="E503" s="38">
        <v>85.751410000000007</v>
      </c>
      <c r="F503" s="38">
        <v>85.751410000000007</v>
      </c>
      <c r="G503" s="38"/>
      <c r="H503" s="38"/>
      <c r="I503" s="38"/>
      <c r="J503" s="38"/>
      <c r="K503" s="38"/>
    </row>
    <row r="504" spans="1:11" x14ac:dyDescent="0.25">
      <c r="A504" s="39">
        <v>39434</v>
      </c>
      <c r="B504" s="38">
        <v>0</v>
      </c>
      <c r="C504" s="38">
        <v>88.193079999999995</v>
      </c>
      <c r="D504" s="38">
        <v>88.193079999999995</v>
      </c>
      <c r="E504" s="38">
        <v>88.193079999999995</v>
      </c>
      <c r="F504" s="38">
        <v>88.193079999999995</v>
      </c>
      <c r="G504" s="38"/>
      <c r="H504" s="38"/>
      <c r="I504" s="38"/>
      <c r="J504" s="38"/>
      <c r="K504" s="38"/>
    </row>
    <row r="505" spans="1:11" x14ac:dyDescent="0.25">
      <c r="A505" s="39">
        <v>39435</v>
      </c>
      <c r="B505" s="38">
        <v>0</v>
      </c>
      <c r="C505" s="38">
        <v>89.580539999999999</v>
      </c>
      <c r="D505" s="38">
        <v>89.580539999999999</v>
      </c>
      <c r="E505" s="38">
        <v>89.580539999999999</v>
      </c>
      <c r="F505" s="38">
        <v>89.580539999999999</v>
      </c>
      <c r="G505" s="38"/>
      <c r="H505" s="38"/>
      <c r="I505" s="38"/>
      <c r="J505" s="38"/>
      <c r="K505" s="38"/>
    </row>
    <row r="506" spans="1:11" x14ac:dyDescent="0.25">
      <c r="A506" s="39">
        <v>39436</v>
      </c>
      <c r="B506" s="38">
        <v>0</v>
      </c>
      <c r="C506" s="38">
        <v>89.796760000000006</v>
      </c>
      <c r="D506" s="38">
        <v>89.796760000000006</v>
      </c>
      <c r="E506" s="38">
        <v>89.796760000000006</v>
      </c>
      <c r="F506" s="38">
        <v>89.796760000000006</v>
      </c>
      <c r="G506" s="38"/>
      <c r="H506" s="38"/>
      <c r="I506" s="38"/>
      <c r="J506" s="38"/>
      <c r="K506" s="38"/>
    </row>
    <row r="507" spans="1:11" x14ac:dyDescent="0.25">
      <c r="A507" s="39">
        <v>39437</v>
      </c>
      <c r="B507" s="38">
        <v>0</v>
      </c>
      <c r="C507" s="38">
        <v>93.770679999999999</v>
      </c>
      <c r="D507" s="38">
        <v>93.770679999999999</v>
      </c>
      <c r="E507" s="38">
        <v>93.770679999999999</v>
      </c>
      <c r="F507" s="38">
        <v>93.770679999999999</v>
      </c>
      <c r="G507" s="38"/>
      <c r="H507" s="38"/>
      <c r="I507" s="38"/>
      <c r="J507" s="38"/>
      <c r="K507" s="38"/>
    </row>
    <row r="508" spans="1:11" x14ac:dyDescent="0.25">
      <c r="A508" s="39">
        <v>39440</v>
      </c>
      <c r="B508" s="38">
        <v>0</v>
      </c>
      <c r="C508" s="38">
        <v>97.641109999999998</v>
      </c>
      <c r="D508" s="38">
        <v>97.641109999999998</v>
      </c>
      <c r="E508" s="38">
        <v>97.641109999999998</v>
      </c>
      <c r="F508" s="38">
        <v>97.641109999999998</v>
      </c>
      <c r="G508" s="38"/>
      <c r="H508" s="38"/>
      <c r="I508" s="38"/>
      <c r="J508" s="38"/>
      <c r="K508" s="38"/>
    </row>
    <row r="509" spans="1:11" x14ac:dyDescent="0.25">
      <c r="A509" s="39">
        <v>39442</v>
      </c>
      <c r="B509" s="38">
        <v>0</v>
      </c>
      <c r="C509" s="38">
        <v>97.607129999999998</v>
      </c>
      <c r="D509" s="38">
        <v>97.607129999999998</v>
      </c>
      <c r="E509" s="38">
        <v>97.607129999999998</v>
      </c>
      <c r="F509" s="38">
        <v>97.607129999999998</v>
      </c>
      <c r="G509" s="38"/>
      <c r="H509" s="38"/>
      <c r="I509" s="38"/>
      <c r="J509" s="38"/>
      <c r="K509" s="38"/>
    </row>
    <row r="510" spans="1:11" x14ac:dyDescent="0.25">
      <c r="A510" s="39">
        <v>39443</v>
      </c>
      <c r="B510" s="38">
        <v>0</v>
      </c>
      <c r="C510" s="38">
        <v>94.362200000000001</v>
      </c>
      <c r="D510" s="38">
        <v>94.362200000000001</v>
      </c>
      <c r="E510" s="38">
        <v>94.362200000000001</v>
      </c>
      <c r="F510" s="38">
        <v>94.362200000000001</v>
      </c>
      <c r="G510" s="38"/>
      <c r="H510" s="38"/>
      <c r="I510" s="38"/>
      <c r="J510" s="38"/>
      <c r="K510" s="38"/>
    </row>
    <row r="511" spans="1:11" x14ac:dyDescent="0.25">
      <c r="A511" s="39">
        <v>39444</v>
      </c>
      <c r="B511" s="38">
        <v>0</v>
      </c>
      <c r="C511" s="38">
        <v>95.163250000000005</v>
      </c>
      <c r="D511" s="38">
        <v>95.163250000000005</v>
      </c>
      <c r="E511" s="38">
        <v>95.163250000000005</v>
      </c>
      <c r="F511" s="38">
        <v>95.163250000000005</v>
      </c>
      <c r="G511" s="38"/>
      <c r="H511" s="38"/>
      <c r="I511" s="38"/>
      <c r="J511" s="38"/>
      <c r="K511" s="38"/>
    </row>
    <row r="512" spans="1:11" x14ac:dyDescent="0.25">
      <c r="A512" s="39">
        <v>39447</v>
      </c>
      <c r="B512" s="38">
        <v>0</v>
      </c>
      <c r="C512" s="38">
        <v>93.19059</v>
      </c>
      <c r="D512" s="38">
        <v>93.19059</v>
      </c>
      <c r="E512" s="38">
        <v>93.19059</v>
      </c>
      <c r="F512" s="38">
        <v>93.19059</v>
      </c>
      <c r="G512" s="38"/>
      <c r="H512" s="38"/>
      <c r="I512" s="38"/>
      <c r="J512" s="38"/>
      <c r="K512" s="38"/>
    </row>
    <row r="513" spans="1:11" x14ac:dyDescent="0.25">
      <c r="A513" s="39">
        <v>39449</v>
      </c>
      <c r="B513" s="38">
        <v>0</v>
      </c>
      <c r="C513" s="38">
        <v>90.232089999999999</v>
      </c>
      <c r="D513" s="38">
        <v>90.232089999999999</v>
      </c>
      <c r="E513" s="38">
        <v>90.232089999999999</v>
      </c>
      <c r="F513" s="38">
        <v>90.232089999999999</v>
      </c>
      <c r="G513" s="38"/>
      <c r="H513" s="38"/>
      <c r="I513" s="38"/>
      <c r="J513" s="38"/>
      <c r="K513" s="38"/>
    </row>
    <row r="514" spans="1:11" x14ac:dyDescent="0.25">
      <c r="A514" s="39">
        <v>39450</v>
      </c>
      <c r="B514" s="38">
        <v>0</v>
      </c>
      <c r="C514" s="38">
        <v>91.140339999999995</v>
      </c>
      <c r="D514" s="38">
        <v>91.140339999999995</v>
      </c>
      <c r="E514" s="38">
        <v>91.140339999999995</v>
      </c>
      <c r="F514" s="38">
        <v>91.140339999999995</v>
      </c>
      <c r="G514" s="38"/>
      <c r="H514" s="38"/>
      <c r="I514" s="38"/>
      <c r="J514" s="38"/>
      <c r="K514" s="38"/>
    </row>
    <row r="515" spans="1:11" x14ac:dyDescent="0.25">
      <c r="A515" s="39">
        <v>39451</v>
      </c>
      <c r="B515" s="38">
        <v>0</v>
      </c>
      <c r="C515" s="38">
        <v>87.621560000000002</v>
      </c>
      <c r="D515" s="38">
        <v>87.621560000000002</v>
      </c>
      <c r="E515" s="38">
        <v>87.621560000000002</v>
      </c>
      <c r="F515" s="38">
        <v>87.621560000000002</v>
      </c>
      <c r="G515" s="38"/>
      <c r="H515" s="38"/>
      <c r="I515" s="38"/>
      <c r="J515" s="38"/>
      <c r="K515" s="38"/>
    </row>
    <row r="516" spans="1:11" x14ac:dyDescent="0.25">
      <c r="A516" s="39">
        <v>39454</v>
      </c>
      <c r="B516" s="38">
        <v>0</v>
      </c>
      <c r="C516" s="38">
        <v>89.029240000000001</v>
      </c>
      <c r="D516" s="38">
        <v>89.029240000000001</v>
      </c>
      <c r="E516" s="38">
        <v>89.029240000000001</v>
      </c>
      <c r="F516" s="38">
        <v>89.029240000000001</v>
      </c>
      <c r="G516" s="38"/>
      <c r="H516" s="38"/>
      <c r="I516" s="38"/>
      <c r="J516" s="38"/>
      <c r="K516" s="38"/>
    </row>
    <row r="517" spans="1:11" x14ac:dyDescent="0.25">
      <c r="A517" s="39">
        <v>39455</v>
      </c>
      <c r="B517" s="38">
        <v>0</v>
      </c>
      <c r="C517" s="38">
        <v>87.109470000000002</v>
      </c>
      <c r="D517" s="38">
        <v>87.109470000000002</v>
      </c>
      <c r="E517" s="38">
        <v>87.109470000000002</v>
      </c>
      <c r="F517" s="38">
        <v>87.109470000000002</v>
      </c>
      <c r="G517" s="38"/>
      <c r="H517" s="38"/>
      <c r="I517" s="38"/>
      <c r="J517" s="38"/>
      <c r="K517" s="38"/>
    </row>
    <row r="518" spans="1:11" x14ac:dyDescent="0.25">
      <c r="A518" s="39">
        <v>39456</v>
      </c>
      <c r="B518" s="38">
        <v>0</v>
      </c>
      <c r="C518" s="38">
        <v>86.786150000000006</v>
      </c>
      <c r="D518" s="38">
        <v>86.786150000000006</v>
      </c>
      <c r="E518" s="38">
        <v>86.786150000000006</v>
      </c>
      <c r="F518" s="38">
        <v>86.786150000000006</v>
      </c>
      <c r="G518" s="38"/>
      <c r="H518" s="38"/>
      <c r="I518" s="38"/>
      <c r="J518" s="38"/>
      <c r="K518" s="38"/>
    </row>
    <row r="519" spans="1:11" x14ac:dyDescent="0.25">
      <c r="A519" s="39">
        <v>39457</v>
      </c>
      <c r="B519" s="38">
        <v>0</v>
      </c>
      <c r="C519" s="38">
        <v>90.050299999999993</v>
      </c>
      <c r="D519" s="38">
        <v>90.050299999999993</v>
      </c>
      <c r="E519" s="38">
        <v>90.050299999999993</v>
      </c>
      <c r="F519" s="38">
        <v>90.050299999999993</v>
      </c>
      <c r="G519" s="38"/>
      <c r="H519" s="38"/>
      <c r="I519" s="38"/>
      <c r="J519" s="38"/>
      <c r="K519" s="38"/>
    </row>
    <row r="520" spans="1:11" x14ac:dyDescent="0.25">
      <c r="A520" s="39">
        <v>39458</v>
      </c>
      <c r="B520" s="38">
        <v>0</v>
      </c>
      <c r="C520" s="38">
        <v>86.134</v>
      </c>
      <c r="D520" s="38">
        <v>86.134</v>
      </c>
      <c r="E520" s="38">
        <v>86.134</v>
      </c>
      <c r="F520" s="38">
        <v>86.134</v>
      </c>
      <c r="G520" s="38"/>
      <c r="H520" s="38"/>
      <c r="I520" s="38"/>
      <c r="J520" s="38"/>
      <c r="K520" s="38"/>
    </row>
    <row r="521" spans="1:11" x14ac:dyDescent="0.25">
      <c r="A521" s="39">
        <v>39461</v>
      </c>
      <c r="B521" s="38">
        <v>0</v>
      </c>
      <c r="C521" s="38">
        <v>88.965350000000001</v>
      </c>
      <c r="D521" s="38">
        <v>88.965350000000001</v>
      </c>
      <c r="E521" s="38">
        <v>88.965350000000001</v>
      </c>
      <c r="F521" s="38">
        <v>88.965350000000001</v>
      </c>
      <c r="G521" s="38"/>
      <c r="H521" s="38"/>
      <c r="I521" s="38"/>
      <c r="J521" s="38"/>
      <c r="K521" s="38"/>
    </row>
    <row r="522" spans="1:11" x14ac:dyDescent="0.25">
      <c r="A522" s="39">
        <v>39462</v>
      </c>
      <c r="B522" s="38">
        <v>0</v>
      </c>
      <c r="C522" s="38">
        <v>88.088390000000004</v>
      </c>
      <c r="D522" s="38">
        <v>88.088390000000004</v>
      </c>
      <c r="E522" s="38">
        <v>88.088390000000004</v>
      </c>
      <c r="F522" s="38">
        <v>88.088390000000004</v>
      </c>
      <c r="G522" s="38"/>
      <c r="H522" s="38"/>
      <c r="I522" s="38"/>
      <c r="J522" s="38"/>
      <c r="K522" s="38"/>
    </row>
    <row r="523" spans="1:11" x14ac:dyDescent="0.25">
      <c r="A523" s="39">
        <v>39463</v>
      </c>
      <c r="B523" s="38">
        <v>0</v>
      </c>
      <c r="C523" s="38">
        <v>88.716840000000005</v>
      </c>
      <c r="D523" s="38">
        <v>88.716840000000005</v>
      </c>
      <c r="E523" s="38">
        <v>88.716840000000005</v>
      </c>
      <c r="F523" s="38">
        <v>88.716840000000005</v>
      </c>
      <c r="G523" s="38"/>
      <c r="H523" s="38"/>
      <c r="I523" s="38"/>
      <c r="J523" s="38"/>
      <c r="K523" s="38"/>
    </row>
    <row r="524" spans="1:11" x14ac:dyDescent="0.25">
      <c r="A524" s="39">
        <v>39464</v>
      </c>
      <c r="B524" s="38">
        <v>0</v>
      </c>
      <c r="C524" s="38">
        <v>82.426050000000004</v>
      </c>
      <c r="D524" s="38">
        <v>82.426050000000004</v>
      </c>
      <c r="E524" s="38">
        <v>82.426050000000004</v>
      </c>
      <c r="F524" s="38">
        <v>82.426050000000004</v>
      </c>
      <c r="G524" s="38"/>
      <c r="H524" s="38"/>
      <c r="I524" s="38"/>
      <c r="J524" s="38"/>
      <c r="K524" s="38"/>
    </row>
    <row r="525" spans="1:11" x14ac:dyDescent="0.25">
      <c r="A525" s="39">
        <v>39465</v>
      </c>
      <c r="B525" s="38">
        <v>0</v>
      </c>
      <c r="C525" s="38">
        <v>81.522999999999996</v>
      </c>
      <c r="D525" s="38">
        <v>81.522999999999996</v>
      </c>
      <c r="E525" s="38">
        <v>81.522999999999996</v>
      </c>
      <c r="F525" s="38">
        <v>81.522999999999996</v>
      </c>
      <c r="G525" s="38"/>
      <c r="H525" s="38"/>
      <c r="I525" s="38"/>
      <c r="J525" s="38"/>
      <c r="K525" s="38"/>
    </row>
    <row r="526" spans="1:11" x14ac:dyDescent="0.25">
      <c r="A526" s="39">
        <v>39469</v>
      </c>
      <c r="B526" s="38">
        <v>0</v>
      </c>
      <c r="C526" s="38">
        <v>80.581310000000002</v>
      </c>
      <c r="D526" s="38">
        <v>80.581310000000002</v>
      </c>
      <c r="E526" s="38">
        <v>80.581310000000002</v>
      </c>
      <c r="F526" s="38">
        <v>80.581310000000002</v>
      </c>
      <c r="G526" s="38"/>
      <c r="H526" s="38"/>
      <c r="I526" s="38"/>
      <c r="J526" s="38"/>
      <c r="K526" s="38"/>
    </row>
    <row r="527" spans="1:11" x14ac:dyDescent="0.25">
      <c r="A527" s="39">
        <v>39470</v>
      </c>
      <c r="B527" s="38">
        <v>0</v>
      </c>
      <c r="C527" s="38">
        <v>82.570580000000007</v>
      </c>
      <c r="D527" s="38">
        <v>82.570580000000007</v>
      </c>
      <c r="E527" s="38">
        <v>82.570580000000007</v>
      </c>
      <c r="F527" s="38">
        <v>82.570580000000007</v>
      </c>
      <c r="G527" s="38"/>
      <c r="H527" s="38"/>
      <c r="I527" s="38"/>
      <c r="J527" s="38"/>
      <c r="K527" s="38"/>
    </row>
    <row r="528" spans="1:11" x14ac:dyDescent="0.25">
      <c r="A528" s="39">
        <v>39471</v>
      </c>
      <c r="B528" s="38">
        <v>0</v>
      </c>
      <c r="C528" s="38">
        <v>84.149169999999998</v>
      </c>
      <c r="D528" s="38">
        <v>84.149169999999998</v>
      </c>
      <c r="E528" s="38">
        <v>84.149169999999998</v>
      </c>
      <c r="F528" s="38">
        <v>84.149169999999998</v>
      </c>
      <c r="G528" s="38"/>
      <c r="H528" s="38"/>
      <c r="I528" s="38"/>
      <c r="J528" s="38"/>
      <c r="K528" s="38"/>
    </row>
    <row r="529" spans="1:11" x14ac:dyDescent="0.25">
      <c r="A529" s="39">
        <v>39472</v>
      </c>
      <c r="B529" s="38">
        <v>0</v>
      </c>
      <c r="C529" s="38">
        <v>82.709869999999995</v>
      </c>
      <c r="D529" s="38">
        <v>82.709869999999995</v>
      </c>
      <c r="E529" s="38">
        <v>82.709869999999995</v>
      </c>
      <c r="F529" s="38">
        <v>82.709869999999995</v>
      </c>
      <c r="G529" s="38"/>
      <c r="H529" s="38"/>
      <c r="I529" s="38"/>
      <c r="J529" s="38"/>
      <c r="K529" s="38"/>
    </row>
    <row r="530" spans="1:11" x14ac:dyDescent="0.25">
      <c r="A530" s="39">
        <v>39475</v>
      </c>
      <c r="B530" s="38">
        <v>0</v>
      </c>
      <c r="C530" s="38">
        <v>84.17004</v>
      </c>
      <c r="D530" s="38">
        <v>84.17004</v>
      </c>
      <c r="E530" s="38">
        <v>84.17004</v>
      </c>
      <c r="F530" s="38">
        <v>84.17004</v>
      </c>
      <c r="G530" s="38"/>
      <c r="H530" s="38"/>
      <c r="I530" s="38"/>
      <c r="J530" s="38"/>
      <c r="K530" s="38"/>
    </row>
    <row r="531" spans="1:11" x14ac:dyDescent="0.25">
      <c r="A531" s="39">
        <v>39476</v>
      </c>
      <c r="B531" s="38">
        <v>0</v>
      </c>
      <c r="C531" s="38">
        <v>85.108850000000004</v>
      </c>
      <c r="D531" s="38">
        <v>85.108850000000004</v>
      </c>
      <c r="E531" s="38">
        <v>85.108850000000004</v>
      </c>
      <c r="F531" s="38">
        <v>85.108850000000004</v>
      </c>
      <c r="G531" s="38"/>
      <c r="H531" s="38"/>
      <c r="I531" s="38"/>
      <c r="J531" s="38"/>
      <c r="K531" s="38"/>
    </row>
    <row r="532" spans="1:11" x14ac:dyDescent="0.25">
      <c r="A532" s="39">
        <v>39477</v>
      </c>
      <c r="B532" s="38">
        <v>0</v>
      </c>
      <c r="C532" s="38">
        <v>84.30762</v>
      </c>
      <c r="D532" s="38">
        <v>84.30762</v>
      </c>
      <c r="E532" s="38">
        <v>84.30762</v>
      </c>
      <c r="F532" s="38">
        <v>84.30762</v>
      </c>
      <c r="G532" s="38"/>
      <c r="H532" s="38"/>
      <c r="I532" s="38"/>
      <c r="J532" s="38"/>
      <c r="K532" s="38"/>
    </row>
    <row r="533" spans="1:11" x14ac:dyDescent="0.25">
      <c r="A533" s="39">
        <v>39478</v>
      </c>
      <c r="B533" s="38">
        <v>0</v>
      </c>
      <c r="C533" s="38">
        <v>86.64</v>
      </c>
      <c r="D533" s="38">
        <v>86.64</v>
      </c>
      <c r="E533" s="38">
        <v>86.64</v>
      </c>
      <c r="F533" s="38">
        <v>86.64</v>
      </c>
      <c r="G533" s="38"/>
      <c r="H533" s="38"/>
      <c r="I533" s="38"/>
      <c r="J533" s="38"/>
      <c r="K533" s="38"/>
    </row>
    <row r="534" spans="1:11" x14ac:dyDescent="0.25">
      <c r="A534" s="39">
        <v>39479</v>
      </c>
      <c r="B534" s="38">
        <v>0</v>
      </c>
      <c r="C534" s="38">
        <v>87.590379999999996</v>
      </c>
      <c r="D534" s="38">
        <v>87.590379999999996</v>
      </c>
      <c r="E534" s="38">
        <v>87.590379999999996</v>
      </c>
      <c r="F534" s="38">
        <v>87.590379999999996</v>
      </c>
      <c r="G534" s="38"/>
      <c r="H534" s="38"/>
      <c r="I534" s="38"/>
      <c r="J534" s="38"/>
      <c r="K534" s="38"/>
    </row>
    <row r="535" spans="1:11" x14ac:dyDescent="0.25">
      <c r="A535" s="39">
        <v>39482</v>
      </c>
      <c r="B535" s="38">
        <v>0</v>
      </c>
      <c r="C535" s="38">
        <v>84.743740000000003</v>
      </c>
      <c r="D535" s="38">
        <v>84.743740000000003</v>
      </c>
      <c r="E535" s="38">
        <v>84.743740000000003</v>
      </c>
      <c r="F535" s="38">
        <v>84.743740000000003</v>
      </c>
      <c r="G535" s="38"/>
      <c r="H535" s="38"/>
      <c r="I535" s="38"/>
      <c r="J535" s="38"/>
      <c r="K535" s="38"/>
    </row>
    <row r="536" spans="1:11" x14ac:dyDescent="0.25">
      <c r="A536" s="39">
        <v>39483</v>
      </c>
      <c r="B536" s="38">
        <v>0</v>
      </c>
      <c r="C536" s="38">
        <v>79.432659999999998</v>
      </c>
      <c r="D536" s="38">
        <v>79.432659999999998</v>
      </c>
      <c r="E536" s="38">
        <v>79.432659999999998</v>
      </c>
      <c r="F536" s="38">
        <v>79.432659999999998</v>
      </c>
      <c r="G536" s="38"/>
      <c r="H536" s="38"/>
      <c r="I536" s="38"/>
      <c r="J536" s="38"/>
      <c r="K536" s="38"/>
    </row>
    <row r="537" spans="1:11" x14ac:dyDescent="0.25">
      <c r="A537" s="39">
        <v>39484</v>
      </c>
      <c r="B537" s="38">
        <v>0</v>
      </c>
      <c r="C537" s="38">
        <v>77.714259999999996</v>
      </c>
      <c r="D537" s="38">
        <v>77.714259999999996</v>
      </c>
      <c r="E537" s="38">
        <v>77.714259999999996</v>
      </c>
      <c r="F537" s="38">
        <v>77.714259999999996</v>
      </c>
      <c r="G537" s="38"/>
      <c r="H537" s="38"/>
      <c r="I537" s="38"/>
      <c r="J537" s="38"/>
      <c r="K537" s="38"/>
    </row>
    <row r="538" spans="1:11" x14ac:dyDescent="0.25">
      <c r="A538" s="39">
        <v>39485</v>
      </c>
      <c r="B538" s="38">
        <v>0</v>
      </c>
      <c r="C538" s="38">
        <v>77.904240000000001</v>
      </c>
      <c r="D538" s="38">
        <v>77.904240000000001</v>
      </c>
      <c r="E538" s="38">
        <v>77.904240000000001</v>
      </c>
      <c r="F538" s="38">
        <v>77.904240000000001</v>
      </c>
      <c r="G538" s="38"/>
      <c r="H538" s="38"/>
      <c r="I538" s="38"/>
      <c r="J538" s="38"/>
      <c r="K538" s="38"/>
    </row>
    <row r="539" spans="1:11" x14ac:dyDescent="0.25">
      <c r="A539" s="39">
        <v>39486</v>
      </c>
      <c r="B539" s="38">
        <v>0</v>
      </c>
      <c r="C539" s="38">
        <v>77.619540000000001</v>
      </c>
      <c r="D539" s="38">
        <v>77.619540000000001</v>
      </c>
      <c r="E539" s="38">
        <v>77.619540000000001</v>
      </c>
      <c r="F539" s="38">
        <v>77.619540000000001</v>
      </c>
      <c r="G539" s="38"/>
      <c r="H539" s="38"/>
      <c r="I539" s="38"/>
      <c r="J539" s="38"/>
      <c r="K539" s="38"/>
    </row>
    <row r="540" spans="1:11" x14ac:dyDescent="0.25">
      <c r="A540" s="39">
        <v>39489</v>
      </c>
      <c r="B540" s="38">
        <v>0</v>
      </c>
      <c r="C540" s="38">
        <v>78.269660000000002</v>
      </c>
      <c r="D540" s="38">
        <v>78.269660000000002</v>
      </c>
      <c r="E540" s="38">
        <v>78.269660000000002</v>
      </c>
      <c r="F540" s="38">
        <v>78.269660000000002</v>
      </c>
      <c r="G540" s="38"/>
      <c r="H540" s="38"/>
      <c r="I540" s="38"/>
      <c r="J540" s="38"/>
      <c r="K540" s="38"/>
    </row>
    <row r="541" spans="1:11" x14ac:dyDescent="0.25">
      <c r="A541" s="39">
        <v>39490</v>
      </c>
      <c r="B541" s="38">
        <v>0</v>
      </c>
      <c r="C541" s="38">
        <v>79.515420000000006</v>
      </c>
      <c r="D541" s="38">
        <v>79.515420000000006</v>
      </c>
      <c r="E541" s="38">
        <v>79.515420000000006</v>
      </c>
      <c r="F541" s="38">
        <v>79.515420000000006</v>
      </c>
      <c r="G541" s="38"/>
      <c r="H541" s="38"/>
      <c r="I541" s="38"/>
      <c r="J541" s="38"/>
      <c r="K541" s="38"/>
    </row>
    <row r="542" spans="1:11" x14ac:dyDescent="0.25">
      <c r="A542" s="39">
        <v>39491</v>
      </c>
      <c r="B542" s="38">
        <v>0</v>
      </c>
      <c r="C542" s="38">
        <v>83.152540000000002</v>
      </c>
      <c r="D542" s="38">
        <v>83.152540000000002</v>
      </c>
      <c r="E542" s="38">
        <v>83.152540000000002</v>
      </c>
      <c r="F542" s="38">
        <v>83.152540000000002</v>
      </c>
      <c r="G542" s="38"/>
      <c r="H542" s="38"/>
      <c r="I542" s="38"/>
      <c r="J542" s="38"/>
      <c r="K542" s="38"/>
    </row>
    <row r="543" spans="1:11" x14ac:dyDescent="0.25">
      <c r="A543" s="39">
        <v>39492</v>
      </c>
      <c r="B543" s="38">
        <v>0</v>
      </c>
      <c r="C543" s="38">
        <v>81.585679999999996</v>
      </c>
      <c r="D543" s="38">
        <v>81.585679999999996</v>
      </c>
      <c r="E543" s="38">
        <v>81.585679999999996</v>
      </c>
      <c r="F543" s="38">
        <v>81.585679999999996</v>
      </c>
      <c r="G543" s="38"/>
      <c r="H543" s="38"/>
      <c r="I543" s="38"/>
      <c r="J543" s="38"/>
      <c r="K543" s="38"/>
    </row>
    <row r="544" spans="1:11" x14ac:dyDescent="0.25">
      <c r="A544" s="39">
        <v>39493</v>
      </c>
      <c r="B544" s="38">
        <v>0</v>
      </c>
      <c r="C544" s="38">
        <v>82.589240000000004</v>
      </c>
      <c r="D544" s="38">
        <v>82.589240000000004</v>
      </c>
      <c r="E544" s="38">
        <v>82.589240000000004</v>
      </c>
      <c r="F544" s="38">
        <v>82.589240000000004</v>
      </c>
      <c r="G544" s="38"/>
      <c r="H544" s="38"/>
      <c r="I544" s="38"/>
      <c r="J544" s="38"/>
      <c r="K544" s="38"/>
    </row>
    <row r="545" spans="1:11" x14ac:dyDescent="0.25">
      <c r="A545" s="39">
        <v>39497</v>
      </c>
      <c r="B545" s="38">
        <v>0</v>
      </c>
      <c r="C545" s="38">
        <v>82.653090000000006</v>
      </c>
      <c r="D545" s="38">
        <v>82.653090000000006</v>
      </c>
      <c r="E545" s="38">
        <v>82.653090000000006</v>
      </c>
      <c r="F545" s="38">
        <v>82.653090000000006</v>
      </c>
      <c r="G545" s="38"/>
      <c r="H545" s="38"/>
      <c r="I545" s="38"/>
      <c r="J545" s="38"/>
      <c r="K545" s="38"/>
    </row>
    <row r="546" spans="1:11" x14ac:dyDescent="0.25">
      <c r="A546" s="39">
        <v>39498</v>
      </c>
      <c r="B546" s="38">
        <v>0</v>
      </c>
      <c r="C546" s="38">
        <v>82.286190000000005</v>
      </c>
      <c r="D546" s="38">
        <v>82.286190000000005</v>
      </c>
      <c r="E546" s="38">
        <v>82.286190000000005</v>
      </c>
      <c r="F546" s="38">
        <v>82.286190000000005</v>
      </c>
      <c r="G546" s="38"/>
      <c r="H546" s="38"/>
      <c r="I546" s="38"/>
      <c r="J546" s="38"/>
      <c r="K546" s="38"/>
    </row>
    <row r="547" spans="1:11" x14ac:dyDescent="0.25">
      <c r="A547" s="39">
        <v>39499</v>
      </c>
      <c r="B547" s="38">
        <v>0</v>
      </c>
      <c r="C547" s="38">
        <v>82.94417</v>
      </c>
      <c r="D547" s="38">
        <v>82.94417</v>
      </c>
      <c r="E547" s="38">
        <v>82.94417</v>
      </c>
      <c r="F547" s="38">
        <v>82.94417</v>
      </c>
      <c r="G547" s="38"/>
      <c r="H547" s="38"/>
      <c r="I547" s="38"/>
      <c r="J547" s="38"/>
      <c r="K547" s="38"/>
    </row>
    <row r="548" spans="1:11" x14ac:dyDescent="0.25">
      <c r="A548" s="39">
        <v>39500</v>
      </c>
      <c r="B548" s="38">
        <v>0</v>
      </c>
      <c r="C548" s="38">
        <v>83.657139999999998</v>
      </c>
      <c r="D548" s="38">
        <v>83.657139999999998</v>
      </c>
      <c r="E548" s="38">
        <v>83.657139999999998</v>
      </c>
      <c r="F548" s="38">
        <v>83.657139999999998</v>
      </c>
      <c r="G548" s="38"/>
      <c r="H548" s="38"/>
      <c r="I548" s="38"/>
      <c r="J548" s="38"/>
      <c r="K548" s="38"/>
    </row>
    <row r="549" spans="1:11" x14ac:dyDescent="0.25">
      <c r="A549" s="39">
        <v>39503</v>
      </c>
      <c r="B549" s="38">
        <v>0</v>
      </c>
      <c r="C549" s="38">
        <v>87.771129999999999</v>
      </c>
      <c r="D549" s="38">
        <v>87.771129999999999</v>
      </c>
      <c r="E549" s="38">
        <v>87.771129999999999</v>
      </c>
      <c r="F549" s="38">
        <v>87.771129999999999</v>
      </c>
      <c r="G549" s="38"/>
      <c r="H549" s="38"/>
      <c r="I549" s="38"/>
      <c r="J549" s="38"/>
      <c r="K549" s="38"/>
    </row>
    <row r="550" spans="1:11" x14ac:dyDescent="0.25">
      <c r="A550" s="39">
        <v>39504</v>
      </c>
      <c r="B550" s="38">
        <v>0</v>
      </c>
      <c r="C550" s="38">
        <v>89.43374</v>
      </c>
      <c r="D550" s="38">
        <v>89.43374</v>
      </c>
      <c r="E550" s="38">
        <v>89.43374</v>
      </c>
      <c r="F550" s="38">
        <v>89.43374</v>
      </c>
      <c r="G550" s="38"/>
      <c r="H550" s="38"/>
      <c r="I550" s="38"/>
      <c r="J550" s="38"/>
      <c r="K550" s="38"/>
    </row>
    <row r="551" spans="1:11" x14ac:dyDescent="0.25">
      <c r="A551" s="39">
        <v>39505</v>
      </c>
      <c r="B551" s="38">
        <v>0</v>
      </c>
      <c r="C551" s="38">
        <v>88.512299999999996</v>
      </c>
      <c r="D551" s="38">
        <v>88.512299999999996</v>
      </c>
      <c r="E551" s="38">
        <v>88.512299999999996</v>
      </c>
      <c r="F551" s="38">
        <v>88.512299999999996</v>
      </c>
      <c r="G551" s="38"/>
      <c r="H551" s="38"/>
      <c r="I551" s="38"/>
      <c r="J551" s="38"/>
      <c r="K551" s="38"/>
    </row>
    <row r="552" spans="1:11" x14ac:dyDescent="0.25">
      <c r="A552" s="39">
        <v>39506</v>
      </c>
      <c r="B552" s="38">
        <v>0</v>
      </c>
      <c r="C552" s="38">
        <v>86.151809999999998</v>
      </c>
      <c r="D552" s="38">
        <v>86.151809999999998</v>
      </c>
      <c r="E552" s="38">
        <v>86.151809999999998</v>
      </c>
      <c r="F552" s="38">
        <v>86.151809999999998</v>
      </c>
      <c r="G552" s="38"/>
      <c r="H552" s="38"/>
      <c r="I552" s="38"/>
      <c r="J552" s="38"/>
      <c r="K552" s="38"/>
    </row>
    <row r="553" spans="1:11" x14ac:dyDescent="0.25">
      <c r="A553" s="39">
        <v>39507</v>
      </c>
      <c r="B553" s="38">
        <v>0</v>
      </c>
      <c r="C553" s="38">
        <v>80.230050000000006</v>
      </c>
      <c r="D553" s="38">
        <v>80.230050000000006</v>
      </c>
      <c r="E553" s="38">
        <v>80.230050000000006</v>
      </c>
      <c r="F553" s="38">
        <v>80.230050000000006</v>
      </c>
      <c r="G553" s="38"/>
      <c r="H553" s="38"/>
      <c r="I553" s="38"/>
      <c r="J553" s="38"/>
      <c r="K553" s="38"/>
    </row>
    <row r="554" spans="1:11" x14ac:dyDescent="0.25">
      <c r="A554" s="39">
        <v>39510</v>
      </c>
      <c r="B554" s="38">
        <v>0</v>
      </c>
      <c r="C554" s="38">
        <v>80.873930000000001</v>
      </c>
      <c r="D554" s="38">
        <v>80.873930000000001</v>
      </c>
      <c r="E554" s="38">
        <v>80.873930000000001</v>
      </c>
      <c r="F554" s="38">
        <v>80.873930000000001</v>
      </c>
      <c r="G554" s="38"/>
      <c r="H554" s="38"/>
      <c r="I554" s="38"/>
      <c r="J554" s="38"/>
      <c r="K554" s="38"/>
    </row>
    <row r="555" spans="1:11" x14ac:dyDescent="0.25">
      <c r="A555" s="39">
        <v>39511</v>
      </c>
      <c r="B555" s="38">
        <v>0</v>
      </c>
      <c r="C555" s="38">
        <v>82.643609999999995</v>
      </c>
      <c r="D555" s="38">
        <v>82.643609999999995</v>
      </c>
      <c r="E555" s="38">
        <v>82.643609999999995</v>
      </c>
      <c r="F555" s="38">
        <v>82.643609999999995</v>
      </c>
      <c r="G555" s="38"/>
      <c r="H555" s="38"/>
      <c r="I555" s="38"/>
      <c r="J555" s="38"/>
      <c r="K555" s="38"/>
    </row>
    <row r="556" spans="1:11" x14ac:dyDescent="0.25">
      <c r="A556" s="39">
        <v>39512</v>
      </c>
      <c r="B556" s="38">
        <v>0</v>
      </c>
      <c r="C556" s="38">
        <v>84.34863</v>
      </c>
      <c r="D556" s="38">
        <v>84.34863</v>
      </c>
      <c r="E556" s="38">
        <v>84.34863</v>
      </c>
      <c r="F556" s="38">
        <v>84.34863</v>
      </c>
      <c r="G556" s="38"/>
      <c r="H556" s="38"/>
      <c r="I556" s="38"/>
      <c r="J556" s="38"/>
      <c r="K556" s="38"/>
    </row>
    <row r="557" spans="1:11" x14ac:dyDescent="0.25">
      <c r="A557" s="39">
        <v>39513</v>
      </c>
      <c r="B557" s="38">
        <v>0</v>
      </c>
      <c r="C557" s="38">
        <v>79.108180000000004</v>
      </c>
      <c r="D557" s="38">
        <v>79.108180000000004</v>
      </c>
      <c r="E557" s="38">
        <v>79.108180000000004</v>
      </c>
      <c r="F557" s="38">
        <v>79.108180000000004</v>
      </c>
      <c r="G557" s="38"/>
      <c r="H557" s="38"/>
      <c r="I557" s="38"/>
      <c r="J557" s="38"/>
      <c r="K557" s="38"/>
    </row>
    <row r="558" spans="1:11" x14ac:dyDescent="0.25">
      <c r="A558" s="39">
        <v>39514</v>
      </c>
      <c r="B558" s="38">
        <v>0</v>
      </c>
      <c r="C558" s="38">
        <v>78.699240000000003</v>
      </c>
      <c r="D558" s="38">
        <v>78.699240000000003</v>
      </c>
      <c r="E558" s="38">
        <v>78.699240000000003</v>
      </c>
      <c r="F558" s="38">
        <v>78.699240000000003</v>
      </c>
      <c r="G558" s="38"/>
      <c r="H558" s="38"/>
      <c r="I558" s="38"/>
      <c r="J558" s="38"/>
      <c r="K558" s="38"/>
    </row>
    <row r="559" spans="1:11" x14ac:dyDescent="0.25">
      <c r="A559" s="39">
        <v>39517</v>
      </c>
      <c r="B559" s="38">
        <v>0</v>
      </c>
      <c r="C559" s="38">
        <v>76.324150000000003</v>
      </c>
      <c r="D559" s="38">
        <v>76.324150000000003</v>
      </c>
      <c r="E559" s="38">
        <v>76.324150000000003</v>
      </c>
      <c r="F559" s="38">
        <v>76.324150000000003</v>
      </c>
      <c r="G559" s="38"/>
      <c r="H559" s="38"/>
      <c r="I559" s="38"/>
      <c r="J559" s="38"/>
      <c r="K559" s="38"/>
    </row>
    <row r="560" spans="1:11" x14ac:dyDescent="0.25">
      <c r="A560" s="39">
        <v>39518</v>
      </c>
      <c r="B560" s="38">
        <v>0</v>
      </c>
      <c r="C560" s="38">
        <v>80.22381</v>
      </c>
      <c r="D560" s="38">
        <v>80.22381</v>
      </c>
      <c r="E560" s="38">
        <v>80.22381</v>
      </c>
      <c r="F560" s="38">
        <v>80.22381</v>
      </c>
      <c r="G560" s="38"/>
      <c r="H560" s="38"/>
      <c r="I560" s="38"/>
      <c r="J560" s="38"/>
      <c r="K560" s="38"/>
    </row>
    <row r="561" spans="1:11" x14ac:dyDescent="0.25">
      <c r="A561" s="39">
        <v>39519</v>
      </c>
      <c r="B561" s="38">
        <v>0</v>
      </c>
      <c r="C561" s="38">
        <v>78.746369999999999</v>
      </c>
      <c r="D561" s="38">
        <v>78.746369999999999</v>
      </c>
      <c r="E561" s="38">
        <v>78.746369999999999</v>
      </c>
      <c r="F561" s="38">
        <v>78.746369999999999</v>
      </c>
      <c r="G561" s="38"/>
      <c r="H561" s="38"/>
      <c r="I561" s="38"/>
      <c r="J561" s="38"/>
      <c r="K561" s="38"/>
    </row>
    <row r="562" spans="1:11" x14ac:dyDescent="0.25">
      <c r="A562" s="39">
        <v>39520</v>
      </c>
      <c r="B562" s="38">
        <v>0</v>
      </c>
      <c r="C562" s="38">
        <v>78.582949999999997</v>
      </c>
      <c r="D562" s="38">
        <v>78.582949999999997</v>
      </c>
      <c r="E562" s="38">
        <v>78.582949999999997</v>
      </c>
      <c r="F562" s="38">
        <v>78.582949999999997</v>
      </c>
      <c r="G562" s="38"/>
      <c r="H562" s="38"/>
      <c r="I562" s="38"/>
      <c r="J562" s="38"/>
      <c r="K562" s="38"/>
    </row>
    <row r="563" spans="1:11" x14ac:dyDescent="0.25">
      <c r="A563" s="39">
        <v>39521</v>
      </c>
      <c r="B563" s="38">
        <v>0</v>
      </c>
      <c r="C563" s="38">
        <v>73.661090000000002</v>
      </c>
      <c r="D563" s="38">
        <v>73.661090000000002</v>
      </c>
      <c r="E563" s="38">
        <v>73.661090000000002</v>
      </c>
      <c r="F563" s="38">
        <v>73.661090000000002</v>
      </c>
      <c r="G563" s="38"/>
      <c r="H563" s="38"/>
      <c r="I563" s="38"/>
      <c r="J563" s="38"/>
      <c r="K563" s="38"/>
    </row>
    <row r="564" spans="1:11" x14ac:dyDescent="0.25">
      <c r="A564" s="39">
        <v>39524</v>
      </c>
      <c r="B564" s="38">
        <v>0</v>
      </c>
      <c r="C564" s="38">
        <v>74.025729999999996</v>
      </c>
      <c r="D564" s="38">
        <v>74.025729999999996</v>
      </c>
      <c r="E564" s="38">
        <v>74.025729999999996</v>
      </c>
      <c r="F564" s="38">
        <v>74.025729999999996</v>
      </c>
      <c r="G564" s="38"/>
      <c r="H564" s="38"/>
      <c r="I564" s="38"/>
      <c r="J564" s="38"/>
      <c r="K564" s="38"/>
    </row>
    <row r="565" spans="1:11" x14ac:dyDescent="0.25">
      <c r="A565" s="39">
        <v>39525</v>
      </c>
      <c r="B565" s="38">
        <v>0</v>
      </c>
      <c r="C565" s="38">
        <v>79.352940000000004</v>
      </c>
      <c r="D565" s="38">
        <v>79.352940000000004</v>
      </c>
      <c r="E565" s="38">
        <v>79.352940000000004</v>
      </c>
      <c r="F565" s="38">
        <v>79.352940000000004</v>
      </c>
      <c r="G565" s="38"/>
      <c r="H565" s="38"/>
      <c r="I565" s="38"/>
      <c r="J565" s="38"/>
      <c r="K565" s="38"/>
    </row>
    <row r="566" spans="1:11" x14ac:dyDescent="0.25">
      <c r="A566" s="39">
        <v>39526</v>
      </c>
      <c r="B566" s="38">
        <v>0</v>
      </c>
      <c r="C566" s="38">
        <v>76.212639999999993</v>
      </c>
      <c r="D566" s="38">
        <v>76.212639999999993</v>
      </c>
      <c r="E566" s="38">
        <v>76.212639999999993</v>
      </c>
      <c r="F566" s="38">
        <v>76.212639999999993</v>
      </c>
      <c r="G566" s="38"/>
      <c r="H566" s="38"/>
      <c r="I566" s="38"/>
      <c r="J566" s="38"/>
      <c r="K566" s="38"/>
    </row>
    <row r="567" spans="1:11" x14ac:dyDescent="0.25">
      <c r="A567" s="39">
        <v>39527</v>
      </c>
      <c r="B567" s="38">
        <v>0</v>
      </c>
      <c r="C567" s="38">
        <v>77.384829999999994</v>
      </c>
      <c r="D567" s="38">
        <v>77.384829999999994</v>
      </c>
      <c r="E567" s="38">
        <v>77.384829999999994</v>
      </c>
      <c r="F567" s="38">
        <v>77.384829999999994</v>
      </c>
      <c r="G567" s="38"/>
      <c r="H567" s="38"/>
      <c r="I567" s="38"/>
      <c r="J567" s="38"/>
      <c r="K567" s="38"/>
    </row>
    <row r="568" spans="1:11" x14ac:dyDescent="0.25">
      <c r="A568" s="39">
        <v>39531</v>
      </c>
      <c r="B568" s="38">
        <v>0</v>
      </c>
      <c r="C568" s="38">
        <v>78.76437</v>
      </c>
      <c r="D568" s="38">
        <v>78.76437</v>
      </c>
      <c r="E568" s="38">
        <v>78.76437</v>
      </c>
      <c r="F568" s="38">
        <v>78.76437</v>
      </c>
      <c r="G568" s="38"/>
      <c r="H568" s="38"/>
      <c r="I568" s="38"/>
      <c r="J568" s="38"/>
      <c r="K568" s="38"/>
    </row>
    <row r="569" spans="1:11" x14ac:dyDescent="0.25">
      <c r="A569" s="39">
        <v>39532</v>
      </c>
      <c r="B569" s="38">
        <v>0</v>
      </c>
      <c r="C569" s="38">
        <v>79.30829</v>
      </c>
      <c r="D569" s="38">
        <v>79.30829</v>
      </c>
      <c r="E569" s="38">
        <v>79.30829</v>
      </c>
      <c r="F569" s="38">
        <v>79.30829</v>
      </c>
      <c r="G569" s="38"/>
      <c r="H569" s="38"/>
      <c r="I569" s="38"/>
      <c r="J569" s="38"/>
      <c r="K569" s="38"/>
    </row>
    <row r="570" spans="1:11" x14ac:dyDescent="0.25">
      <c r="A570" s="39">
        <v>39533</v>
      </c>
      <c r="B570" s="38">
        <v>0</v>
      </c>
      <c r="C570" s="38">
        <v>77.487390000000005</v>
      </c>
      <c r="D570" s="38">
        <v>77.487390000000005</v>
      </c>
      <c r="E570" s="38">
        <v>77.487390000000005</v>
      </c>
      <c r="F570" s="38">
        <v>77.487390000000005</v>
      </c>
      <c r="G570" s="38"/>
      <c r="H570" s="38"/>
      <c r="I570" s="38"/>
      <c r="J570" s="38"/>
      <c r="K570" s="38"/>
    </row>
    <row r="571" spans="1:11" x14ac:dyDescent="0.25">
      <c r="A571" s="39">
        <v>39534</v>
      </c>
      <c r="B571" s="38">
        <v>0</v>
      </c>
      <c r="C571" s="38">
        <v>77.190560000000005</v>
      </c>
      <c r="D571" s="38">
        <v>77.190560000000005</v>
      </c>
      <c r="E571" s="38">
        <v>77.190560000000005</v>
      </c>
      <c r="F571" s="38">
        <v>77.190560000000005</v>
      </c>
      <c r="G571" s="38"/>
      <c r="H571" s="38"/>
      <c r="I571" s="38"/>
      <c r="J571" s="38"/>
      <c r="K571" s="38"/>
    </row>
    <row r="572" spans="1:11" x14ac:dyDescent="0.25">
      <c r="A572" s="39">
        <v>39535</v>
      </c>
      <c r="B572" s="38">
        <v>0</v>
      </c>
      <c r="C572" s="38">
        <v>77.424499999999995</v>
      </c>
      <c r="D572" s="38">
        <v>77.424499999999995</v>
      </c>
      <c r="E572" s="38">
        <v>77.424499999999995</v>
      </c>
      <c r="F572" s="38">
        <v>77.424499999999995</v>
      </c>
      <c r="G572" s="38"/>
      <c r="H572" s="38"/>
      <c r="I572" s="38"/>
      <c r="J572" s="38"/>
      <c r="K572" s="38"/>
    </row>
    <row r="573" spans="1:11" x14ac:dyDescent="0.25">
      <c r="A573" s="39">
        <v>39538</v>
      </c>
      <c r="B573" s="38">
        <v>0</v>
      </c>
      <c r="C573" s="38">
        <v>79.107770000000002</v>
      </c>
      <c r="D573" s="38">
        <v>79.107770000000002</v>
      </c>
      <c r="E573" s="38">
        <v>79.107770000000002</v>
      </c>
      <c r="F573" s="38">
        <v>79.107770000000002</v>
      </c>
      <c r="G573" s="38"/>
      <c r="H573" s="38"/>
      <c r="I573" s="38"/>
      <c r="J573" s="38"/>
      <c r="K573" s="38"/>
    </row>
    <row r="574" spans="1:11" x14ac:dyDescent="0.25">
      <c r="A574" s="39">
        <v>39539</v>
      </c>
      <c r="B574" s="38">
        <v>0</v>
      </c>
      <c r="C574" s="38">
        <v>84.534030000000001</v>
      </c>
      <c r="D574" s="38">
        <v>84.534030000000001</v>
      </c>
      <c r="E574" s="38">
        <v>84.534030000000001</v>
      </c>
      <c r="F574" s="38">
        <v>84.534030000000001</v>
      </c>
      <c r="G574" s="38"/>
      <c r="H574" s="38"/>
      <c r="I574" s="38"/>
      <c r="J574" s="38"/>
      <c r="K574" s="38"/>
    </row>
    <row r="575" spans="1:11" x14ac:dyDescent="0.25">
      <c r="A575" s="39">
        <v>39540</v>
      </c>
      <c r="B575" s="38">
        <v>0</v>
      </c>
      <c r="C575" s="38">
        <v>82.462190000000007</v>
      </c>
      <c r="D575" s="38">
        <v>82.462190000000007</v>
      </c>
      <c r="E575" s="38">
        <v>82.462190000000007</v>
      </c>
      <c r="F575" s="38">
        <v>82.462190000000007</v>
      </c>
      <c r="G575" s="38"/>
      <c r="H575" s="38"/>
      <c r="I575" s="38"/>
      <c r="J575" s="38"/>
      <c r="K575" s="38"/>
    </row>
    <row r="576" spans="1:11" x14ac:dyDescent="0.25">
      <c r="A576" s="39">
        <v>39541</v>
      </c>
      <c r="B576" s="38">
        <v>0</v>
      </c>
      <c r="C576" s="38">
        <v>83.142259999999993</v>
      </c>
      <c r="D576" s="38">
        <v>83.142259999999993</v>
      </c>
      <c r="E576" s="38">
        <v>83.142259999999993</v>
      </c>
      <c r="F576" s="38">
        <v>83.142259999999993</v>
      </c>
      <c r="G576" s="38"/>
      <c r="H576" s="38"/>
      <c r="I576" s="38"/>
      <c r="J576" s="38"/>
      <c r="K576" s="38"/>
    </row>
    <row r="577" spans="1:11" x14ac:dyDescent="0.25">
      <c r="A577" s="39">
        <v>39542</v>
      </c>
      <c r="B577" s="38">
        <v>0</v>
      </c>
      <c r="C577" s="38">
        <v>83.735309999999998</v>
      </c>
      <c r="D577" s="38">
        <v>83.735309999999998</v>
      </c>
      <c r="E577" s="38">
        <v>83.735309999999998</v>
      </c>
      <c r="F577" s="38">
        <v>83.735309999999998</v>
      </c>
      <c r="G577" s="38"/>
      <c r="H577" s="38"/>
      <c r="I577" s="38"/>
      <c r="J577" s="38"/>
      <c r="K577" s="38"/>
    </row>
    <row r="578" spans="1:11" x14ac:dyDescent="0.25">
      <c r="A578" s="39">
        <v>39545</v>
      </c>
      <c r="B578" s="38">
        <v>0</v>
      </c>
      <c r="C578" s="38">
        <v>86.485500000000002</v>
      </c>
      <c r="D578" s="38">
        <v>86.485500000000002</v>
      </c>
      <c r="E578" s="38">
        <v>86.485500000000002</v>
      </c>
      <c r="F578" s="38">
        <v>86.485500000000002</v>
      </c>
      <c r="G578" s="38"/>
      <c r="H578" s="38"/>
      <c r="I578" s="38"/>
      <c r="J578" s="38"/>
      <c r="K578" s="38"/>
    </row>
    <row r="579" spans="1:11" x14ac:dyDescent="0.25">
      <c r="A579" s="39">
        <v>39546</v>
      </c>
      <c r="B579" s="38">
        <v>0</v>
      </c>
      <c r="C579" s="38">
        <v>86.987909999999999</v>
      </c>
      <c r="D579" s="38">
        <v>86.987909999999999</v>
      </c>
      <c r="E579" s="38">
        <v>86.987909999999999</v>
      </c>
      <c r="F579" s="38">
        <v>86.987909999999999</v>
      </c>
      <c r="G579" s="38"/>
      <c r="H579" s="38"/>
      <c r="I579" s="38"/>
      <c r="J579" s="38"/>
      <c r="K579" s="38"/>
    </row>
    <row r="580" spans="1:11" x14ac:dyDescent="0.25">
      <c r="A580" s="39">
        <v>39547</v>
      </c>
      <c r="B580" s="38">
        <v>0</v>
      </c>
      <c r="C580" s="38">
        <v>85.038669999999996</v>
      </c>
      <c r="D580" s="38">
        <v>85.038669999999996</v>
      </c>
      <c r="E580" s="38">
        <v>85.038669999999996</v>
      </c>
      <c r="F580" s="38">
        <v>85.038669999999996</v>
      </c>
      <c r="G580" s="38"/>
      <c r="H580" s="38"/>
      <c r="I580" s="38"/>
      <c r="J580" s="38"/>
      <c r="K580" s="38"/>
    </row>
    <row r="581" spans="1:11" x14ac:dyDescent="0.25">
      <c r="A581" s="39">
        <v>39548</v>
      </c>
      <c r="B581" s="38">
        <v>0</v>
      </c>
      <c r="C581" s="38">
        <v>86.220470000000006</v>
      </c>
      <c r="D581" s="38">
        <v>86.220470000000006</v>
      </c>
      <c r="E581" s="38">
        <v>86.220470000000006</v>
      </c>
      <c r="F581" s="38">
        <v>86.220470000000006</v>
      </c>
      <c r="G581" s="38"/>
      <c r="H581" s="38"/>
      <c r="I581" s="38"/>
      <c r="J581" s="38"/>
      <c r="K581" s="38"/>
    </row>
    <row r="582" spans="1:11" x14ac:dyDescent="0.25">
      <c r="A582" s="39">
        <v>39549</v>
      </c>
      <c r="B582" s="38">
        <v>0</v>
      </c>
      <c r="C582" s="38">
        <v>84.220799999999997</v>
      </c>
      <c r="D582" s="38">
        <v>84.220799999999997</v>
      </c>
      <c r="E582" s="38">
        <v>84.220799999999997</v>
      </c>
      <c r="F582" s="38">
        <v>84.220799999999997</v>
      </c>
      <c r="G582" s="38"/>
      <c r="H582" s="38"/>
      <c r="I582" s="38"/>
      <c r="J582" s="38"/>
      <c r="K582" s="38"/>
    </row>
    <row r="583" spans="1:11" x14ac:dyDescent="0.25">
      <c r="A583" s="39">
        <v>39552</v>
      </c>
      <c r="B583" s="38">
        <v>0</v>
      </c>
      <c r="C583" s="38">
        <v>84.662769999999995</v>
      </c>
      <c r="D583" s="38">
        <v>84.662769999999995</v>
      </c>
      <c r="E583" s="38">
        <v>84.662769999999995</v>
      </c>
      <c r="F583" s="38">
        <v>84.662769999999995</v>
      </c>
      <c r="G583" s="38"/>
      <c r="H583" s="38"/>
      <c r="I583" s="38"/>
      <c r="J583" s="38"/>
      <c r="K583" s="38"/>
    </row>
    <row r="584" spans="1:11" x14ac:dyDescent="0.25">
      <c r="A584" s="39">
        <v>39553</v>
      </c>
      <c r="B584" s="38">
        <v>0</v>
      </c>
      <c r="C584" s="38">
        <v>85.905429999999996</v>
      </c>
      <c r="D584" s="38">
        <v>85.905429999999996</v>
      </c>
      <c r="E584" s="38">
        <v>85.905429999999996</v>
      </c>
      <c r="F584" s="38">
        <v>85.905429999999996</v>
      </c>
      <c r="G584" s="38"/>
      <c r="H584" s="38"/>
      <c r="I584" s="38"/>
      <c r="J584" s="38"/>
      <c r="K584" s="38"/>
    </row>
    <row r="585" spans="1:11" x14ac:dyDescent="0.25">
      <c r="A585" s="39">
        <v>39554</v>
      </c>
      <c r="B585" s="38">
        <v>0</v>
      </c>
      <c r="C585" s="38">
        <v>90.865570000000005</v>
      </c>
      <c r="D585" s="38">
        <v>90.865570000000005</v>
      </c>
      <c r="E585" s="38">
        <v>90.865570000000005</v>
      </c>
      <c r="F585" s="38">
        <v>90.865570000000005</v>
      </c>
      <c r="G585" s="38"/>
      <c r="H585" s="38"/>
      <c r="I585" s="38"/>
      <c r="J585" s="38"/>
      <c r="K585" s="38"/>
    </row>
    <row r="586" spans="1:11" x14ac:dyDescent="0.25">
      <c r="A586" s="39">
        <v>39555</v>
      </c>
      <c r="B586" s="38">
        <v>0</v>
      </c>
      <c r="C586" s="38">
        <v>90.475549999999998</v>
      </c>
      <c r="D586" s="38">
        <v>90.475549999999998</v>
      </c>
      <c r="E586" s="38">
        <v>90.475549999999998</v>
      </c>
      <c r="F586" s="38">
        <v>90.475549999999998</v>
      </c>
      <c r="G586" s="38"/>
      <c r="H586" s="38"/>
      <c r="I586" s="38"/>
      <c r="J586" s="38"/>
      <c r="K586" s="38"/>
    </row>
    <row r="587" spans="1:11" x14ac:dyDescent="0.25">
      <c r="A587" s="39">
        <v>39556</v>
      </c>
      <c r="B587" s="38">
        <v>0</v>
      </c>
      <c r="C587" s="38">
        <v>93.366550000000004</v>
      </c>
      <c r="D587" s="38">
        <v>93.366550000000004</v>
      </c>
      <c r="E587" s="38">
        <v>93.366550000000004</v>
      </c>
      <c r="F587" s="38">
        <v>93.366550000000004</v>
      </c>
      <c r="G587" s="38"/>
      <c r="H587" s="38"/>
      <c r="I587" s="38"/>
      <c r="J587" s="38"/>
      <c r="K587" s="38"/>
    </row>
    <row r="588" spans="1:11" x14ac:dyDescent="0.25">
      <c r="A588" s="39">
        <v>39559</v>
      </c>
      <c r="B588" s="38">
        <v>0</v>
      </c>
      <c r="C588" s="38">
        <v>95.635180000000005</v>
      </c>
      <c r="D588" s="38">
        <v>95.635180000000005</v>
      </c>
      <c r="E588" s="38">
        <v>95.635180000000005</v>
      </c>
      <c r="F588" s="38">
        <v>95.635180000000005</v>
      </c>
      <c r="G588" s="38"/>
      <c r="H588" s="38"/>
      <c r="I588" s="38"/>
      <c r="J588" s="38"/>
      <c r="K588" s="38"/>
    </row>
    <row r="589" spans="1:11" x14ac:dyDescent="0.25">
      <c r="A589" s="39">
        <v>39560</v>
      </c>
      <c r="B589" s="38">
        <v>0</v>
      </c>
      <c r="C589" s="38">
        <v>93.502619999999993</v>
      </c>
      <c r="D589" s="38">
        <v>93.502619999999993</v>
      </c>
      <c r="E589" s="38">
        <v>93.502619999999993</v>
      </c>
      <c r="F589" s="38">
        <v>93.502619999999993</v>
      </c>
      <c r="G589" s="38"/>
      <c r="H589" s="38"/>
      <c r="I589" s="38"/>
      <c r="J589" s="38"/>
      <c r="K589" s="38"/>
    </row>
    <row r="590" spans="1:11" x14ac:dyDescent="0.25">
      <c r="A590" s="39">
        <v>39561</v>
      </c>
      <c r="B590" s="38">
        <v>0</v>
      </c>
      <c r="C590" s="38">
        <v>95.196899999999999</v>
      </c>
      <c r="D590" s="38">
        <v>95.196899999999999</v>
      </c>
      <c r="E590" s="38">
        <v>95.196899999999999</v>
      </c>
      <c r="F590" s="38">
        <v>95.196899999999999</v>
      </c>
      <c r="G590" s="38"/>
      <c r="H590" s="38"/>
      <c r="I590" s="38"/>
      <c r="J590" s="38"/>
      <c r="K590" s="38"/>
    </row>
    <row r="591" spans="1:11" x14ac:dyDescent="0.25">
      <c r="A591" s="39">
        <v>39562</v>
      </c>
      <c r="B591" s="38">
        <v>0</v>
      </c>
      <c r="C591" s="38">
        <v>97.655709999999999</v>
      </c>
      <c r="D591" s="38">
        <v>97.655709999999999</v>
      </c>
      <c r="E591" s="38">
        <v>97.655709999999999</v>
      </c>
      <c r="F591" s="38">
        <v>97.655709999999999</v>
      </c>
      <c r="G591" s="38"/>
      <c r="H591" s="38"/>
      <c r="I591" s="38"/>
      <c r="J591" s="38"/>
      <c r="K591" s="38"/>
    </row>
    <row r="592" spans="1:11" x14ac:dyDescent="0.25">
      <c r="A592" s="39">
        <v>39563</v>
      </c>
      <c r="B592" s="38">
        <v>0</v>
      </c>
      <c r="C592" s="38">
        <v>98.969880000000003</v>
      </c>
      <c r="D592" s="38">
        <v>98.969880000000003</v>
      </c>
      <c r="E592" s="38">
        <v>98.969880000000003</v>
      </c>
      <c r="F592" s="38">
        <v>98.969880000000003</v>
      </c>
      <c r="G592" s="38"/>
      <c r="H592" s="38"/>
      <c r="I592" s="38"/>
      <c r="J592" s="38"/>
      <c r="K592" s="38"/>
    </row>
    <row r="593" spans="1:11" x14ac:dyDescent="0.25">
      <c r="A593" s="39">
        <v>39566</v>
      </c>
      <c r="B593" s="38">
        <v>0</v>
      </c>
      <c r="C593" s="38">
        <v>100.87909999999999</v>
      </c>
      <c r="D593" s="38">
        <v>100.87909999999999</v>
      </c>
      <c r="E593" s="38">
        <v>100.87909999999999</v>
      </c>
      <c r="F593" s="38">
        <v>100.87909999999999</v>
      </c>
      <c r="G593" s="38"/>
      <c r="H593" s="38"/>
      <c r="I593" s="38"/>
      <c r="J593" s="38"/>
      <c r="K593" s="38"/>
    </row>
    <row r="594" spans="1:11" x14ac:dyDescent="0.25">
      <c r="A594" s="39">
        <v>39567</v>
      </c>
      <c r="B594" s="38">
        <v>0</v>
      </c>
      <c r="C594" s="38">
        <v>99.011830000000003</v>
      </c>
      <c r="D594" s="38">
        <v>99.011830000000003</v>
      </c>
      <c r="E594" s="38">
        <v>99.011830000000003</v>
      </c>
      <c r="F594" s="38">
        <v>99.011830000000003</v>
      </c>
      <c r="G594" s="38"/>
      <c r="H594" s="38"/>
      <c r="I594" s="38"/>
      <c r="J594" s="38"/>
      <c r="K594" s="38"/>
    </row>
    <row r="595" spans="1:11" x14ac:dyDescent="0.25">
      <c r="A595" s="39">
        <v>39568</v>
      </c>
      <c r="B595" s="38">
        <v>0</v>
      </c>
      <c r="C595" s="38">
        <v>98.397189999999995</v>
      </c>
      <c r="D595" s="38">
        <v>98.397189999999995</v>
      </c>
      <c r="E595" s="38">
        <v>98.397189999999995</v>
      </c>
      <c r="F595" s="38">
        <v>98.397189999999995</v>
      </c>
      <c r="G595" s="38"/>
      <c r="H595" s="38"/>
      <c r="I595" s="38"/>
      <c r="J595" s="38"/>
      <c r="K595" s="38"/>
    </row>
    <row r="596" spans="1:11" x14ac:dyDescent="0.25">
      <c r="A596" s="39">
        <v>39569</v>
      </c>
      <c r="B596" s="38">
        <v>0</v>
      </c>
      <c r="C596" s="38">
        <v>102.4067</v>
      </c>
      <c r="D596" s="38">
        <v>102.4067</v>
      </c>
      <c r="E596" s="38">
        <v>102.4067</v>
      </c>
      <c r="F596" s="38">
        <v>102.4067</v>
      </c>
      <c r="G596" s="38"/>
      <c r="H596" s="38"/>
      <c r="I596" s="38"/>
      <c r="J596" s="38"/>
      <c r="K596" s="38"/>
    </row>
    <row r="597" spans="1:11" x14ac:dyDescent="0.25">
      <c r="A597" s="39">
        <v>39570</v>
      </c>
      <c r="B597" s="38">
        <v>0</v>
      </c>
      <c r="C597" s="38">
        <v>104.2811</v>
      </c>
      <c r="D597" s="38">
        <v>104.2811</v>
      </c>
      <c r="E597" s="38">
        <v>104.2811</v>
      </c>
      <c r="F597" s="38">
        <v>104.2811</v>
      </c>
      <c r="G597" s="38"/>
      <c r="H597" s="38"/>
      <c r="I597" s="38"/>
      <c r="J597" s="38"/>
      <c r="K597" s="38"/>
    </row>
    <row r="598" spans="1:11" x14ac:dyDescent="0.25">
      <c r="A598" s="39">
        <v>39573</v>
      </c>
      <c r="B598" s="38">
        <v>0</v>
      </c>
      <c r="C598" s="38">
        <v>103.5314</v>
      </c>
      <c r="D598" s="38">
        <v>103.5314</v>
      </c>
      <c r="E598" s="38">
        <v>103.5314</v>
      </c>
      <c r="F598" s="38">
        <v>103.5314</v>
      </c>
      <c r="G598" s="38"/>
      <c r="H598" s="38"/>
      <c r="I598" s="38"/>
      <c r="J598" s="38"/>
      <c r="K598" s="38"/>
    </row>
    <row r="599" spans="1:11" x14ac:dyDescent="0.25">
      <c r="A599" s="39">
        <v>39574</v>
      </c>
      <c r="B599" s="38">
        <v>0</v>
      </c>
      <c r="C599" s="38">
        <v>106.78959999999999</v>
      </c>
      <c r="D599" s="38">
        <v>106.78959999999999</v>
      </c>
      <c r="E599" s="38">
        <v>106.78959999999999</v>
      </c>
      <c r="F599" s="38">
        <v>106.78959999999999</v>
      </c>
      <c r="G599" s="38"/>
      <c r="H599" s="38"/>
      <c r="I599" s="38"/>
      <c r="J599" s="38"/>
      <c r="K599" s="38"/>
    </row>
    <row r="600" spans="1:11" x14ac:dyDescent="0.25">
      <c r="A600" s="39">
        <v>39575</v>
      </c>
      <c r="B600" s="38">
        <v>0</v>
      </c>
      <c r="C600" s="38">
        <v>102.3047</v>
      </c>
      <c r="D600" s="38">
        <v>102.3047</v>
      </c>
      <c r="E600" s="38">
        <v>102.3047</v>
      </c>
      <c r="F600" s="38">
        <v>102.3047</v>
      </c>
      <c r="G600" s="38"/>
      <c r="H600" s="38"/>
      <c r="I600" s="38"/>
      <c r="J600" s="38"/>
      <c r="K600" s="38"/>
    </row>
    <row r="601" spans="1:11" x14ac:dyDescent="0.25">
      <c r="A601" s="39">
        <v>39576</v>
      </c>
      <c r="B601" s="38">
        <v>0</v>
      </c>
      <c r="C601" s="38">
        <v>103.4448</v>
      </c>
      <c r="D601" s="38">
        <v>103.4448</v>
      </c>
      <c r="E601" s="38">
        <v>103.4448</v>
      </c>
      <c r="F601" s="38">
        <v>103.4448</v>
      </c>
      <c r="G601" s="38"/>
      <c r="H601" s="38"/>
      <c r="I601" s="38"/>
      <c r="J601" s="38"/>
      <c r="K601" s="38"/>
    </row>
    <row r="602" spans="1:11" x14ac:dyDescent="0.25">
      <c r="A602" s="39">
        <v>39577</v>
      </c>
      <c r="B602" s="38">
        <v>0</v>
      </c>
      <c r="C602" s="38">
        <v>101.7634</v>
      </c>
      <c r="D602" s="38">
        <v>101.7634</v>
      </c>
      <c r="E602" s="38">
        <v>101.7634</v>
      </c>
      <c r="F602" s="38">
        <v>101.7634</v>
      </c>
      <c r="G602" s="38"/>
      <c r="H602" s="38"/>
      <c r="I602" s="38"/>
      <c r="J602" s="38"/>
      <c r="K602" s="38"/>
    </row>
    <row r="603" spans="1:11" x14ac:dyDescent="0.25">
      <c r="A603" s="39">
        <v>39580</v>
      </c>
      <c r="B603" s="38">
        <v>0</v>
      </c>
      <c r="C603" s="38">
        <v>104.5819</v>
      </c>
      <c r="D603" s="38">
        <v>104.5819</v>
      </c>
      <c r="E603" s="38">
        <v>104.5819</v>
      </c>
      <c r="F603" s="38">
        <v>104.5819</v>
      </c>
      <c r="G603" s="38"/>
      <c r="H603" s="38"/>
      <c r="I603" s="38"/>
      <c r="J603" s="38"/>
      <c r="K603" s="38"/>
    </row>
    <row r="604" spans="1:11" x14ac:dyDescent="0.25">
      <c r="A604" s="39">
        <v>39581</v>
      </c>
      <c r="B604" s="38">
        <v>0</v>
      </c>
      <c r="C604" s="38">
        <v>105.4301</v>
      </c>
      <c r="D604" s="38">
        <v>105.4301</v>
      </c>
      <c r="E604" s="38">
        <v>105.4301</v>
      </c>
      <c r="F604" s="38">
        <v>105.4301</v>
      </c>
      <c r="G604" s="38"/>
      <c r="H604" s="38"/>
      <c r="I604" s="38"/>
      <c r="J604" s="38"/>
      <c r="K604" s="38"/>
    </row>
    <row r="605" spans="1:11" x14ac:dyDescent="0.25">
      <c r="A605" s="39">
        <v>39582</v>
      </c>
      <c r="B605" s="38">
        <v>0</v>
      </c>
      <c r="C605" s="38">
        <v>107.6955</v>
      </c>
      <c r="D605" s="38">
        <v>107.6955</v>
      </c>
      <c r="E605" s="38">
        <v>107.6955</v>
      </c>
      <c r="F605" s="38">
        <v>107.6955</v>
      </c>
      <c r="G605" s="38"/>
      <c r="H605" s="38"/>
      <c r="I605" s="38"/>
      <c r="J605" s="38"/>
      <c r="K605" s="38"/>
    </row>
    <row r="606" spans="1:11" x14ac:dyDescent="0.25">
      <c r="A606" s="39">
        <v>39583</v>
      </c>
      <c r="B606" s="38">
        <v>0</v>
      </c>
      <c r="C606" s="38">
        <v>110.5042</v>
      </c>
      <c r="D606" s="38">
        <v>110.5042</v>
      </c>
      <c r="E606" s="38">
        <v>110.5042</v>
      </c>
      <c r="F606" s="38">
        <v>110.5042</v>
      </c>
      <c r="G606" s="38"/>
      <c r="H606" s="38"/>
      <c r="I606" s="38"/>
      <c r="J606" s="38"/>
      <c r="K606" s="38"/>
    </row>
    <row r="607" spans="1:11" x14ac:dyDescent="0.25">
      <c r="A607" s="39">
        <v>39584</v>
      </c>
      <c r="B607" s="38">
        <v>0</v>
      </c>
      <c r="C607" s="38">
        <v>110.0151</v>
      </c>
      <c r="D607" s="38">
        <v>110.0151</v>
      </c>
      <c r="E607" s="38">
        <v>110.0151</v>
      </c>
      <c r="F607" s="38">
        <v>110.0151</v>
      </c>
      <c r="G607" s="38"/>
      <c r="H607" s="38"/>
      <c r="I607" s="38"/>
      <c r="J607" s="38"/>
      <c r="K607" s="38"/>
    </row>
    <row r="608" spans="1:11" x14ac:dyDescent="0.25">
      <c r="A608" s="39">
        <v>39587</v>
      </c>
      <c r="B608" s="38">
        <v>0</v>
      </c>
      <c r="C608" s="38">
        <v>110.9747</v>
      </c>
      <c r="D608" s="38">
        <v>110.9747</v>
      </c>
      <c r="E608" s="38">
        <v>110.9747</v>
      </c>
      <c r="F608" s="38">
        <v>110.9747</v>
      </c>
      <c r="G608" s="38"/>
      <c r="H608" s="38"/>
      <c r="I608" s="38"/>
      <c r="J608" s="38"/>
      <c r="K608" s="38"/>
    </row>
    <row r="609" spans="1:11" x14ac:dyDescent="0.25">
      <c r="A609" s="39">
        <v>39588</v>
      </c>
      <c r="B609" s="38">
        <v>0</v>
      </c>
      <c r="C609" s="38">
        <v>105.0108</v>
      </c>
      <c r="D609" s="38">
        <v>105.0108</v>
      </c>
      <c r="E609" s="38">
        <v>105.0108</v>
      </c>
      <c r="F609" s="38">
        <v>105.0108</v>
      </c>
      <c r="G609" s="38"/>
      <c r="H609" s="38"/>
      <c r="I609" s="38"/>
      <c r="J609" s="38"/>
      <c r="K609" s="38"/>
    </row>
    <row r="610" spans="1:11" x14ac:dyDescent="0.25">
      <c r="A610" s="39">
        <v>39589</v>
      </c>
      <c r="B610" s="38">
        <v>0</v>
      </c>
      <c r="C610" s="38">
        <v>99.001580000000004</v>
      </c>
      <c r="D610" s="38">
        <v>99.001580000000004</v>
      </c>
      <c r="E610" s="38">
        <v>99.001580000000004</v>
      </c>
      <c r="F610" s="38">
        <v>99.001580000000004</v>
      </c>
      <c r="G610" s="38"/>
      <c r="H610" s="38"/>
      <c r="I610" s="38"/>
      <c r="J610" s="38"/>
      <c r="K610" s="38"/>
    </row>
    <row r="611" spans="1:11" x14ac:dyDescent="0.25">
      <c r="A611" s="39">
        <v>39590</v>
      </c>
      <c r="B611" s="38">
        <v>0</v>
      </c>
      <c r="C611" s="38">
        <v>100.68819999999999</v>
      </c>
      <c r="D611" s="38">
        <v>100.68819999999999</v>
      </c>
      <c r="E611" s="38">
        <v>100.68819999999999</v>
      </c>
      <c r="F611" s="38">
        <v>100.68819999999999</v>
      </c>
      <c r="G611" s="38"/>
      <c r="H611" s="38"/>
      <c r="I611" s="38"/>
      <c r="J611" s="38"/>
      <c r="K611" s="38"/>
    </row>
    <row r="612" spans="1:11" x14ac:dyDescent="0.25">
      <c r="A612" s="39">
        <v>39591</v>
      </c>
      <c r="B612" s="38">
        <v>0</v>
      </c>
      <c r="C612" s="38">
        <v>98.508960000000002</v>
      </c>
      <c r="D612" s="38">
        <v>98.508960000000002</v>
      </c>
      <c r="E612" s="38">
        <v>98.508960000000002</v>
      </c>
      <c r="F612" s="38">
        <v>98.508960000000002</v>
      </c>
      <c r="G612" s="38"/>
      <c r="H612" s="38"/>
      <c r="I612" s="38"/>
      <c r="J612" s="38"/>
      <c r="K612" s="38"/>
    </row>
    <row r="613" spans="1:11" x14ac:dyDescent="0.25">
      <c r="A613" s="39">
        <v>39595</v>
      </c>
      <c r="B613" s="38">
        <v>0</v>
      </c>
      <c r="C613" s="38">
        <v>101.2543</v>
      </c>
      <c r="D613" s="38">
        <v>101.2543</v>
      </c>
      <c r="E613" s="38">
        <v>101.2543</v>
      </c>
      <c r="F613" s="38">
        <v>101.2543</v>
      </c>
      <c r="G613" s="38"/>
      <c r="H613" s="38"/>
      <c r="I613" s="38"/>
      <c r="J613" s="38"/>
      <c r="K613" s="38"/>
    </row>
    <row r="614" spans="1:11" x14ac:dyDescent="0.25">
      <c r="A614" s="39">
        <v>39596</v>
      </c>
      <c r="B614" s="38">
        <v>0</v>
      </c>
      <c r="C614" s="38">
        <v>102.8622</v>
      </c>
      <c r="D614" s="38">
        <v>102.8622</v>
      </c>
      <c r="E614" s="38">
        <v>102.8622</v>
      </c>
      <c r="F614" s="38">
        <v>102.8622</v>
      </c>
      <c r="G614" s="38"/>
      <c r="H614" s="38"/>
      <c r="I614" s="38"/>
      <c r="J614" s="38"/>
      <c r="K614" s="38"/>
    </row>
    <row r="615" spans="1:11" x14ac:dyDescent="0.25">
      <c r="A615" s="39">
        <v>39597</v>
      </c>
      <c r="B615" s="38">
        <v>0</v>
      </c>
      <c r="C615" s="38">
        <v>108.12820000000001</v>
      </c>
      <c r="D615" s="38">
        <v>108.12820000000001</v>
      </c>
      <c r="E615" s="38">
        <v>108.12820000000001</v>
      </c>
      <c r="F615" s="38">
        <v>108.12820000000001</v>
      </c>
      <c r="G615" s="38"/>
      <c r="H615" s="38"/>
      <c r="I615" s="38"/>
      <c r="J615" s="38"/>
      <c r="K615" s="38"/>
    </row>
    <row r="616" spans="1:11" x14ac:dyDescent="0.25">
      <c r="A616" s="39">
        <v>39598</v>
      </c>
      <c r="B616" s="38">
        <v>0</v>
      </c>
      <c r="C616" s="38">
        <v>112.6875</v>
      </c>
      <c r="D616" s="38">
        <v>112.6875</v>
      </c>
      <c r="E616" s="38">
        <v>112.6875</v>
      </c>
      <c r="F616" s="38">
        <v>112.6875</v>
      </c>
      <c r="G616" s="38"/>
      <c r="H616" s="38"/>
      <c r="I616" s="38"/>
      <c r="J616" s="38"/>
      <c r="K616" s="38"/>
    </row>
    <row r="617" spans="1:11" x14ac:dyDescent="0.25">
      <c r="A617" s="39">
        <v>39601</v>
      </c>
      <c r="B617" s="38">
        <v>0</v>
      </c>
      <c r="C617" s="38">
        <v>104.1681</v>
      </c>
      <c r="D617" s="38">
        <v>104.1681</v>
      </c>
      <c r="E617" s="38">
        <v>104.1681</v>
      </c>
      <c r="F617" s="38">
        <v>104.1681</v>
      </c>
      <c r="G617" s="38"/>
      <c r="H617" s="38"/>
      <c r="I617" s="38"/>
      <c r="J617" s="38"/>
      <c r="K617" s="38"/>
    </row>
    <row r="618" spans="1:11" x14ac:dyDescent="0.25">
      <c r="A618" s="39">
        <v>39602</v>
      </c>
      <c r="B618" s="38">
        <v>0</v>
      </c>
      <c r="C618" s="38">
        <v>103.3549</v>
      </c>
      <c r="D618" s="38">
        <v>103.3549</v>
      </c>
      <c r="E618" s="38">
        <v>103.3549</v>
      </c>
      <c r="F618" s="38">
        <v>103.3549</v>
      </c>
      <c r="G618" s="38"/>
      <c r="H618" s="38"/>
      <c r="I618" s="38"/>
      <c r="J618" s="38"/>
      <c r="K618" s="38"/>
    </row>
    <row r="619" spans="1:11" x14ac:dyDescent="0.25">
      <c r="A619" s="39">
        <v>39603</v>
      </c>
      <c r="B619" s="38">
        <v>0</v>
      </c>
      <c r="C619" s="38">
        <v>101.797</v>
      </c>
      <c r="D619" s="38">
        <v>101.797</v>
      </c>
      <c r="E619" s="38">
        <v>101.797</v>
      </c>
      <c r="F619" s="38">
        <v>101.797</v>
      </c>
      <c r="G619" s="38"/>
      <c r="H619" s="38"/>
      <c r="I619" s="38"/>
      <c r="J619" s="38"/>
      <c r="K619" s="38"/>
    </row>
    <row r="620" spans="1:11" x14ac:dyDescent="0.25">
      <c r="A620" s="39">
        <v>39604</v>
      </c>
      <c r="B620" s="38">
        <v>0</v>
      </c>
      <c r="C620" s="38">
        <v>107.3028</v>
      </c>
      <c r="D620" s="38">
        <v>107.3028</v>
      </c>
      <c r="E620" s="38">
        <v>107.3028</v>
      </c>
      <c r="F620" s="38">
        <v>107.3028</v>
      </c>
      <c r="G620" s="38"/>
      <c r="H620" s="38"/>
      <c r="I620" s="38"/>
      <c r="J620" s="38"/>
      <c r="K620" s="38"/>
    </row>
    <row r="621" spans="1:11" x14ac:dyDescent="0.25">
      <c r="A621" s="39">
        <v>39605</v>
      </c>
      <c r="B621" s="38">
        <v>0</v>
      </c>
      <c r="C621" s="38">
        <v>95.468249999999998</v>
      </c>
      <c r="D621" s="38">
        <v>95.468249999999998</v>
      </c>
      <c r="E621" s="38">
        <v>95.468249999999998</v>
      </c>
      <c r="F621" s="38">
        <v>95.468249999999998</v>
      </c>
      <c r="G621" s="38"/>
      <c r="H621" s="38"/>
      <c r="I621" s="38"/>
      <c r="J621" s="38"/>
      <c r="K621" s="38"/>
    </row>
    <row r="622" spans="1:11" x14ac:dyDescent="0.25">
      <c r="A622" s="39">
        <v>39608</v>
      </c>
      <c r="B622" s="38">
        <v>0</v>
      </c>
      <c r="C622" s="38">
        <v>97.309200000000004</v>
      </c>
      <c r="D622" s="38">
        <v>97.309200000000004</v>
      </c>
      <c r="E622" s="38">
        <v>97.309200000000004</v>
      </c>
      <c r="F622" s="38">
        <v>97.309200000000004</v>
      </c>
      <c r="G622" s="38"/>
      <c r="H622" s="38"/>
      <c r="I622" s="38"/>
      <c r="J622" s="38"/>
      <c r="K622" s="38"/>
    </row>
    <row r="623" spans="1:11" x14ac:dyDescent="0.25">
      <c r="A623" s="39">
        <v>39609</v>
      </c>
      <c r="B623" s="38">
        <v>0</v>
      </c>
      <c r="C623" s="38">
        <v>97.573580000000007</v>
      </c>
      <c r="D623" s="38">
        <v>97.573580000000007</v>
      </c>
      <c r="E623" s="38">
        <v>97.573580000000007</v>
      </c>
      <c r="F623" s="38">
        <v>97.573580000000007</v>
      </c>
      <c r="G623" s="38"/>
      <c r="H623" s="38"/>
      <c r="I623" s="38"/>
      <c r="J623" s="38"/>
      <c r="K623" s="38"/>
    </row>
    <row r="624" spans="1:11" x14ac:dyDescent="0.25">
      <c r="A624" s="39">
        <v>39610</v>
      </c>
      <c r="B624" s="38">
        <v>0</v>
      </c>
      <c r="C624" s="38">
        <v>94.508579999999995</v>
      </c>
      <c r="D624" s="38">
        <v>94.508579999999995</v>
      </c>
      <c r="E624" s="38">
        <v>94.508579999999995</v>
      </c>
      <c r="F624" s="38">
        <v>94.508579999999995</v>
      </c>
      <c r="G624" s="38"/>
      <c r="H624" s="38"/>
      <c r="I624" s="38"/>
      <c r="J624" s="38"/>
      <c r="K624" s="38"/>
    </row>
    <row r="625" spans="1:11" x14ac:dyDescent="0.25">
      <c r="A625" s="39">
        <v>39611</v>
      </c>
      <c r="B625" s="38">
        <v>0</v>
      </c>
      <c r="C625" s="38">
        <v>95.402829999999994</v>
      </c>
      <c r="D625" s="38">
        <v>95.402829999999994</v>
      </c>
      <c r="E625" s="38">
        <v>95.402829999999994</v>
      </c>
      <c r="F625" s="38">
        <v>95.402829999999994</v>
      </c>
      <c r="G625" s="38"/>
      <c r="H625" s="38"/>
      <c r="I625" s="38"/>
      <c r="J625" s="38"/>
      <c r="K625" s="38"/>
    </row>
    <row r="626" spans="1:11" x14ac:dyDescent="0.25">
      <c r="A626" s="39">
        <v>39612</v>
      </c>
      <c r="B626" s="38">
        <v>0</v>
      </c>
      <c r="C626" s="38">
        <v>98.642300000000006</v>
      </c>
      <c r="D626" s="38">
        <v>98.642300000000006</v>
      </c>
      <c r="E626" s="38">
        <v>98.642300000000006</v>
      </c>
      <c r="F626" s="38">
        <v>98.642300000000006</v>
      </c>
      <c r="G626" s="38"/>
      <c r="H626" s="38"/>
      <c r="I626" s="38"/>
      <c r="J626" s="38"/>
      <c r="K626" s="38"/>
    </row>
    <row r="627" spans="1:11" x14ac:dyDescent="0.25">
      <c r="A627" s="39">
        <v>39615</v>
      </c>
      <c r="B627" s="38">
        <v>0</v>
      </c>
      <c r="C627" s="38">
        <v>100.8944</v>
      </c>
      <c r="D627" s="38">
        <v>100.8944</v>
      </c>
      <c r="E627" s="38">
        <v>100.8944</v>
      </c>
      <c r="F627" s="38">
        <v>100.8944</v>
      </c>
      <c r="G627" s="38"/>
      <c r="H627" s="38"/>
      <c r="I627" s="38"/>
      <c r="J627" s="38"/>
      <c r="K627" s="38"/>
    </row>
    <row r="628" spans="1:11" x14ac:dyDescent="0.25">
      <c r="A628" s="39">
        <v>39616</v>
      </c>
      <c r="B628" s="38">
        <v>0</v>
      </c>
      <c r="C628" s="38">
        <v>100.8897</v>
      </c>
      <c r="D628" s="38">
        <v>100.8897</v>
      </c>
      <c r="E628" s="38">
        <v>100.8897</v>
      </c>
      <c r="F628" s="38">
        <v>100.8897</v>
      </c>
      <c r="G628" s="38"/>
      <c r="H628" s="38"/>
      <c r="I628" s="38"/>
      <c r="J628" s="38"/>
      <c r="K628" s="38"/>
    </row>
    <row r="629" spans="1:11" x14ac:dyDescent="0.25">
      <c r="A629" s="39">
        <v>39617</v>
      </c>
      <c r="B629" s="38">
        <v>0</v>
      </c>
      <c r="C629" s="38">
        <v>98.359650000000002</v>
      </c>
      <c r="D629" s="38">
        <v>98.359650000000002</v>
      </c>
      <c r="E629" s="38">
        <v>98.359650000000002</v>
      </c>
      <c r="F629" s="38">
        <v>98.359650000000002</v>
      </c>
      <c r="G629" s="38"/>
      <c r="H629" s="38"/>
      <c r="I629" s="38"/>
      <c r="J629" s="38"/>
      <c r="K629" s="38"/>
    </row>
    <row r="630" spans="1:11" x14ac:dyDescent="0.25">
      <c r="A630" s="39">
        <v>39618</v>
      </c>
      <c r="B630" s="38">
        <v>0</v>
      </c>
      <c r="C630" s="38">
        <v>100.35250000000001</v>
      </c>
      <c r="D630" s="38">
        <v>100.35250000000001</v>
      </c>
      <c r="E630" s="38">
        <v>100.35250000000001</v>
      </c>
      <c r="F630" s="38">
        <v>100.35250000000001</v>
      </c>
      <c r="G630" s="38"/>
      <c r="H630" s="38"/>
      <c r="I630" s="38"/>
      <c r="J630" s="38"/>
      <c r="K630" s="38"/>
    </row>
    <row r="631" spans="1:11" x14ac:dyDescent="0.25">
      <c r="A631" s="39">
        <v>39619</v>
      </c>
      <c r="B631" s="38">
        <v>0</v>
      </c>
      <c r="C631" s="38">
        <v>96.481210000000004</v>
      </c>
      <c r="D631" s="38">
        <v>96.481210000000004</v>
      </c>
      <c r="E631" s="38">
        <v>96.481210000000004</v>
      </c>
      <c r="F631" s="38">
        <v>96.481210000000004</v>
      </c>
      <c r="G631" s="38"/>
      <c r="H631" s="38"/>
      <c r="I631" s="38"/>
      <c r="J631" s="38"/>
      <c r="K631" s="38"/>
    </row>
    <row r="632" spans="1:11" x14ac:dyDescent="0.25">
      <c r="A632" s="39">
        <v>39622</v>
      </c>
      <c r="B632" s="38">
        <v>0</v>
      </c>
      <c r="C632" s="38">
        <v>96.922389999999993</v>
      </c>
      <c r="D632" s="38">
        <v>96.922389999999993</v>
      </c>
      <c r="E632" s="38">
        <v>96.922389999999993</v>
      </c>
      <c r="F632" s="38">
        <v>96.922389999999993</v>
      </c>
      <c r="G632" s="38"/>
      <c r="H632" s="38"/>
      <c r="I632" s="38"/>
      <c r="J632" s="38"/>
      <c r="K632" s="38"/>
    </row>
    <row r="633" spans="1:11" x14ac:dyDescent="0.25">
      <c r="A633" s="39">
        <v>39623</v>
      </c>
      <c r="B633" s="38">
        <v>0</v>
      </c>
      <c r="C633" s="38">
        <v>97.078010000000006</v>
      </c>
      <c r="D633" s="38">
        <v>97.078010000000006</v>
      </c>
      <c r="E633" s="38">
        <v>97.078010000000006</v>
      </c>
      <c r="F633" s="38">
        <v>97.078010000000006</v>
      </c>
      <c r="G633" s="38"/>
      <c r="H633" s="38"/>
      <c r="I633" s="38"/>
      <c r="J633" s="38"/>
      <c r="K633" s="38"/>
    </row>
    <row r="634" spans="1:11" x14ac:dyDescent="0.25">
      <c r="A634" s="39">
        <v>39624</v>
      </c>
      <c r="B634" s="38">
        <v>0</v>
      </c>
      <c r="C634" s="38">
        <v>100.5254</v>
      </c>
      <c r="D634" s="38">
        <v>100.5254</v>
      </c>
      <c r="E634" s="38">
        <v>100.5254</v>
      </c>
      <c r="F634" s="38">
        <v>100.5254</v>
      </c>
      <c r="G634" s="38"/>
      <c r="H634" s="38"/>
      <c r="I634" s="38"/>
      <c r="J634" s="38"/>
      <c r="K634" s="38"/>
    </row>
    <row r="635" spans="1:11" x14ac:dyDescent="0.25">
      <c r="A635" s="39">
        <v>39625</v>
      </c>
      <c r="B635" s="38">
        <v>0</v>
      </c>
      <c r="C635" s="38">
        <v>92.656270000000006</v>
      </c>
      <c r="D635" s="38">
        <v>92.656270000000006</v>
      </c>
      <c r="E635" s="38">
        <v>92.656270000000006</v>
      </c>
      <c r="F635" s="38">
        <v>92.656270000000006</v>
      </c>
      <c r="G635" s="38"/>
      <c r="H635" s="38"/>
      <c r="I635" s="38"/>
      <c r="J635" s="38"/>
      <c r="K635" s="38"/>
    </row>
    <row r="636" spans="1:11" x14ac:dyDescent="0.25">
      <c r="A636" s="39">
        <v>39626</v>
      </c>
      <c r="B636" s="38">
        <v>0</v>
      </c>
      <c r="C636" s="38">
        <v>92.859319999999997</v>
      </c>
      <c r="D636" s="38">
        <v>92.859319999999997</v>
      </c>
      <c r="E636" s="38">
        <v>92.859319999999997</v>
      </c>
      <c r="F636" s="38">
        <v>92.859319999999997</v>
      </c>
      <c r="G636" s="38"/>
      <c r="H636" s="38"/>
      <c r="I636" s="38"/>
      <c r="J636" s="38"/>
      <c r="K636" s="38"/>
    </row>
    <row r="637" spans="1:11" x14ac:dyDescent="0.25">
      <c r="A637" s="39">
        <v>39629</v>
      </c>
      <c r="B637" s="38">
        <v>0</v>
      </c>
      <c r="C637" s="38">
        <v>94.42989</v>
      </c>
      <c r="D637" s="38">
        <v>94.42989</v>
      </c>
      <c r="E637" s="38">
        <v>94.42989</v>
      </c>
      <c r="F637" s="38">
        <v>94.42989</v>
      </c>
      <c r="G637" s="38"/>
      <c r="H637" s="38"/>
      <c r="I637" s="38"/>
      <c r="J637" s="38"/>
      <c r="K637" s="38"/>
    </row>
    <row r="638" spans="1:11" x14ac:dyDescent="0.25">
      <c r="A638" s="39">
        <v>39630</v>
      </c>
      <c r="B638" s="38">
        <v>0</v>
      </c>
      <c r="C638" s="38">
        <v>93.999179999999996</v>
      </c>
      <c r="D638" s="38">
        <v>93.999179999999996</v>
      </c>
      <c r="E638" s="38">
        <v>93.999179999999996</v>
      </c>
      <c r="F638" s="38">
        <v>93.999179999999996</v>
      </c>
      <c r="G638" s="38"/>
      <c r="H638" s="38"/>
      <c r="I638" s="38"/>
      <c r="J638" s="38"/>
      <c r="K638" s="38"/>
    </row>
    <row r="639" spans="1:11" x14ac:dyDescent="0.25">
      <c r="A639" s="39">
        <v>39631</v>
      </c>
      <c r="B639" s="38">
        <v>0</v>
      </c>
      <c r="C639" s="38">
        <v>89.763999999999996</v>
      </c>
      <c r="D639" s="38">
        <v>89.763999999999996</v>
      </c>
      <c r="E639" s="38">
        <v>89.763999999999996</v>
      </c>
      <c r="F639" s="38">
        <v>89.763999999999996</v>
      </c>
      <c r="G639" s="38"/>
      <c r="H639" s="38"/>
      <c r="I639" s="38"/>
      <c r="J639" s="38"/>
      <c r="K639" s="38"/>
    </row>
    <row r="640" spans="1:11" x14ac:dyDescent="0.25">
      <c r="A640" s="39">
        <v>39632</v>
      </c>
      <c r="B640" s="38">
        <v>0</v>
      </c>
      <c r="C640" s="38">
        <v>90.295519999999996</v>
      </c>
      <c r="D640" s="38">
        <v>90.295519999999996</v>
      </c>
      <c r="E640" s="38">
        <v>90.295519999999996</v>
      </c>
      <c r="F640" s="38">
        <v>90.295519999999996</v>
      </c>
      <c r="G640" s="38"/>
      <c r="H640" s="38"/>
      <c r="I640" s="38"/>
      <c r="J640" s="38"/>
      <c r="K640" s="38"/>
    </row>
    <row r="641" spans="1:11" x14ac:dyDescent="0.25">
      <c r="A641" s="39">
        <v>39636</v>
      </c>
      <c r="B641" s="38">
        <v>0</v>
      </c>
      <c r="C641" s="38">
        <v>90.468699999999998</v>
      </c>
      <c r="D641" s="38">
        <v>90.468699999999998</v>
      </c>
      <c r="E641" s="38">
        <v>90.468699999999998</v>
      </c>
      <c r="F641" s="38">
        <v>90.468699999999998</v>
      </c>
      <c r="G641" s="38"/>
      <c r="H641" s="38"/>
      <c r="I641" s="38"/>
      <c r="J641" s="38"/>
      <c r="K641" s="38"/>
    </row>
    <row r="642" spans="1:11" x14ac:dyDescent="0.25">
      <c r="A642" s="39">
        <v>39637</v>
      </c>
      <c r="B642" s="38">
        <v>0</v>
      </c>
      <c r="C642" s="38">
        <v>94.262159999999994</v>
      </c>
      <c r="D642" s="38">
        <v>94.262159999999994</v>
      </c>
      <c r="E642" s="38">
        <v>94.262159999999994</v>
      </c>
      <c r="F642" s="38">
        <v>94.262159999999994</v>
      </c>
      <c r="G642" s="38"/>
      <c r="H642" s="38"/>
      <c r="I642" s="38"/>
      <c r="J642" s="38"/>
      <c r="K642" s="38"/>
    </row>
    <row r="643" spans="1:11" x14ac:dyDescent="0.25">
      <c r="A643" s="39">
        <v>39638</v>
      </c>
      <c r="B643" s="38">
        <v>0</v>
      </c>
      <c r="C643" s="38">
        <v>90.767110000000002</v>
      </c>
      <c r="D643" s="38">
        <v>90.767110000000002</v>
      </c>
      <c r="E643" s="38">
        <v>90.767110000000002</v>
      </c>
      <c r="F643" s="38">
        <v>90.767110000000002</v>
      </c>
      <c r="G643" s="38"/>
      <c r="H643" s="38"/>
      <c r="I643" s="38"/>
      <c r="J643" s="38"/>
      <c r="K643" s="38"/>
    </row>
    <row r="644" spans="1:11" x14ac:dyDescent="0.25">
      <c r="A644" s="39">
        <v>39639</v>
      </c>
      <c r="B644" s="38">
        <v>0</v>
      </c>
      <c r="C644" s="38">
        <v>89.108410000000006</v>
      </c>
      <c r="D644" s="38">
        <v>89.108410000000006</v>
      </c>
      <c r="E644" s="38">
        <v>89.108410000000006</v>
      </c>
      <c r="F644" s="38">
        <v>89.108410000000006</v>
      </c>
      <c r="G644" s="38"/>
      <c r="H644" s="38"/>
      <c r="I644" s="38"/>
      <c r="J644" s="38"/>
      <c r="K644" s="38"/>
    </row>
    <row r="645" spans="1:11" x14ac:dyDescent="0.25">
      <c r="A645" s="39">
        <v>39640</v>
      </c>
      <c r="B645" s="38">
        <v>0</v>
      </c>
      <c r="C645" s="38">
        <v>87.714340000000007</v>
      </c>
      <c r="D645" s="38">
        <v>87.714340000000007</v>
      </c>
      <c r="E645" s="38">
        <v>87.714340000000007</v>
      </c>
      <c r="F645" s="38">
        <v>87.714340000000007</v>
      </c>
      <c r="G645" s="38"/>
      <c r="H645" s="38"/>
      <c r="I645" s="38"/>
      <c r="J645" s="38"/>
      <c r="K645" s="38"/>
    </row>
    <row r="646" spans="1:11" x14ac:dyDescent="0.25">
      <c r="A646" s="39">
        <v>39643</v>
      </c>
      <c r="B646" s="38">
        <v>0</v>
      </c>
      <c r="C646" s="38">
        <v>85.358440000000002</v>
      </c>
      <c r="D646" s="38">
        <v>85.358440000000002</v>
      </c>
      <c r="E646" s="38">
        <v>85.358440000000002</v>
      </c>
      <c r="F646" s="38">
        <v>85.358440000000002</v>
      </c>
      <c r="G646" s="38"/>
      <c r="H646" s="38"/>
      <c r="I646" s="38"/>
      <c r="J646" s="38"/>
      <c r="K646" s="38"/>
    </row>
    <row r="647" spans="1:11" x14ac:dyDescent="0.25">
      <c r="A647" s="39">
        <v>39644</v>
      </c>
      <c r="B647" s="38">
        <v>0</v>
      </c>
      <c r="C647" s="38">
        <v>85.193849999999998</v>
      </c>
      <c r="D647" s="38">
        <v>85.193849999999998</v>
      </c>
      <c r="E647" s="38">
        <v>85.193849999999998</v>
      </c>
      <c r="F647" s="38">
        <v>85.193849999999998</v>
      </c>
      <c r="G647" s="38"/>
      <c r="H647" s="38"/>
      <c r="I647" s="38"/>
      <c r="J647" s="38"/>
      <c r="K647" s="38"/>
    </row>
    <row r="648" spans="1:11" x14ac:dyDescent="0.25">
      <c r="A648" s="39">
        <v>39645</v>
      </c>
      <c r="B648" s="38">
        <v>0</v>
      </c>
      <c r="C648" s="38">
        <v>89.142579999999995</v>
      </c>
      <c r="D648" s="38">
        <v>89.142579999999995</v>
      </c>
      <c r="E648" s="38">
        <v>89.142579999999995</v>
      </c>
      <c r="F648" s="38">
        <v>89.142579999999995</v>
      </c>
      <c r="G648" s="38"/>
      <c r="H648" s="38"/>
      <c r="I648" s="38"/>
      <c r="J648" s="38"/>
      <c r="K648" s="38"/>
    </row>
    <row r="649" spans="1:11" x14ac:dyDescent="0.25">
      <c r="A649" s="39">
        <v>39646</v>
      </c>
      <c r="B649" s="38">
        <v>0</v>
      </c>
      <c r="C649" s="38">
        <v>91.844089999999994</v>
      </c>
      <c r="D649" s="38">
        <v>91.844089999999994</v>
      </c>
      <c r="E649" s="38">
        <v>91.844089999999994</v>
      </c>
      <c r="F649" s="38">
        <v>91.844089999999994</v>
      </c>
      <c r="G649" s="38"/>
      <c r="H649" s="38"/>
      <c r="I649" s="38"/>
      <c r="J649" s="38"/>
      <c r="K649" s="38"/>
    </row>
    <row r="650" spans="1:11" x14ac:dyDescent="0.25">
      <c r="A650" s="39">
        <v>39647</v>
      </c>
      <c r="B650" s="38">
        <v>0</v>
      </c>
      <c r="C650" s="38">
        <v>91.219200000000001</v>
      </c>
      <c r="D650" s="38">
        <v>91.219200000000001</v>
      </c>
      <c r="E650" s="38">
        <v>91.219200000000001</v>
      </c>
      <c r="F650" s="38">
        <v>91.219200000000001</v>
      </c>
      <c r="G650" s="38"/>
      <c r="H650" s="38"/>
      <c r="I650" s="38"/>
      <c r="J650" s="38"/>
      <c r="K650" s="38"/>
    </row>
    <row r="651" spans="1:11" x14ac:dyDescent="0.25">
      <c r="A651" s="39">
        <v>39650</v>
      </c>
      <c r="B651" s="38">
        <v>0</v>
      </c>
      <c r="C651" s="38">
        <v>93.435929999999999</v>
      </c>
      <c r="D651" s="38">
        <v>93.435929999999999</v>
      </c>
      <c r="E651" s="38">
        <v>93.435929999999999</v>
      </c>
      <c r="F651" s="38">
        <v>93.435929999999999</v>
      </c>
      <c r="G651" s="38"/>
      <c r="H651" s="38"/>
      <c r="I651" s="38"/>
      <c r="J651" s="38"/>
      <c r="K651" s="38"/>
    </row>
    <row r="652" spans="1:11" x14ac:dyDescent="0.25">
      <c r="A652" s="39">
        <v>39651</v>
      </c>
      <c r="B652" s="38">
        <v>0</v>
      </c>
      <c r="C652" s="38">
        <v>97.407489999999996</v>
      </c>
      <c r="D652" s="38">
        <v>97.407489999999996</v>
      </c>
      <c r="E652" s="38">
        <v>97.407489999999996</v>
      </c>
      <c r="F652" s="38">
        <v>97.407489999999996</v>
      </c>
      <c r="G652" s="38"/>
      <c r="H652" s="38"/>
      <c r="I652" s="38"/>
      <c r="J652" s="38"/>
      <c r="K652" s="38"/>
    </row>
    <row r="653" spans="1:11" x14ac:dyDescent="0.25">
      <c r="A653" s="39">
        <v>39652</v>
      </c>
      <c r="B653" s="38">
        <v>0</v>
      </c>
      <c r="C653" s="38">
        <v>97.390190000000004</v>
      </c>
      <c r="D653" s="38">
        <v>97.390190000000004</v>
      </c>
      <c r="E653" s="38">
        <v>97.390190000000004</v>
      </c>
      <c r="F653" s="38">
        <v>97.390190000000004</v>
      </c>
      <c r="G653" s="38"/>
      <c r="H653" s="38"/>
      <c r="I653" s="38"/>
      <c r="J653" s="38"/>
      <c r="K653" s="38"/>
    </row>
    <row r="654" spans="1:11" x14ac:dyDescent="0.25">
      <c r="A654" s="39">
        <v>39653</v>
      </c>
      <c r="B654" s="38">
        <v>0</v>
      </c>
      <c r="C654" s="38">
        <v>92.614819999999995</v>
      </c>
      <c r="D654" s="38">
        <v>92.614819999999995</v>
      </c>
      <c r="E654" s="38">
        <v>92.614819999999995</v>
      </c>
      <c r="F654" s="38">
        <v>92.614819999999995</v>
      </c>
      <c r="G654" s="38"/>
      <c r="H654" s="38"/>
      <c r="I654" s="38"/>
      <c r="J654" s="38"/>
      <c r="K654" s="38"/>
    </row>
    <row r="655" spans="1:11" x14ac:dyDescent="0.25">
      <c r="A655" s="39">
        <v>39654</v>
      </c>
      <c r="B655" s="38">
        <v>0</v>
      </c>
      <c r="C655" s="38">
        <v>93.755619999999993</v>
      </c>
      <c r="D655" s="38">
        <v>93.755619999999993</v>
      </c>
      <c r="E655" s="38">
        <v>93.755619999999993</v>
      </c>
      <c r="F655" s="38">
        <v>93.755619999999993</v>
      </c>
      <c r="G655" s="38"/>
      <c r="H655" s="38"/>
      <c r="I655" s="38"/>
      <c r="J655" s="38"/>
      <c r="K655" s="38"/>
    </row>
    <row r="656" spans="1:11" x14ac:dyDescent="0.25">
      <c r="A656" s="39">
        <v>39657</v>
      </c>
      <c r="B656" s="38">
        <v>0</v>
      </c>
      <c r="C656" s="38">
        <v>90.130989999999997</v>
      </c>
      <c r="D656" s="38">
        <v>90.130989999999997</v>
      </c>
      <c r="E656" s="38">
        <v>90.130989999999997</v>
      </c>
      <c r="F656" s="38">
        <v>90.130989999999997</v>
      </c>
      <c r="G656" s="38"/>
      <c r="H656" s="38"/>
      <c r="I656" s="38"/>
      <c r="J656" s="38"/>
      <c r="K656" s="38"/>
    </row>
    <row r="657" spans="1:11" x14ac:dyDescent="0.25">
      <c r="A657" s="39">
        <v>39658</v>
      </c>
      <c r="B657" s="38">
        <v>0</v>
      </c>
      <c r="C657" s="38">
        <v>95.510149999999996</v>
      </c>
      <c r="D657" s="38">
        <v>95.510149999999996</v>
      </c>
      <c r="E657" s="38">
        <v>95.510149999999996</v>
      </c>
      <c r="F657" s="38">
        <v>95.510149999999996</v>
      </c>
      <c r="G657" s="38"/>
      <c r="H657" s="38"/>
      <c r="I657" s="38"/>
      <c r="J657" s="38"/>
      <c r="K657" s="38"/>
    </row>
    <row r="658" spans="1:11" x14ac:dyDescent="0.25">
      <c r="A658" s="39">
        <v>39659</v>
      </c>
      <c r="B658" s="38">
        <v>0</v>
      </c>
      <c r="C658" s="38">
        <v>99.759510000000006</v>
      </c>
      <c r="D658" s="38">
        <v>99.759510000000006</v>
      </c>
      <c r="E658" s="38">
        <v>99.759510000000006</v>
      </c>
      <c r="F658" s="38">
        <v>99.759510000000006</v>
      </c>
      <c r="G658" s="38"/>
      <c r="H658" s="38"/>
      <c r="I658" s="38"/>
      <c r="J658" s="38"/>
      <c r="K658" s="38"/>
    </row>
    <row r="659" spans="1:11" x14ac:dyDescent="0.25">
      <c r="A659" s="39">
        <v>39660</v>
      </c>
      <c r="B659" s="38">
        <v>0</v>
      </c>
      <c r="C659" s="38">
        <v>95.441040000000001</v>
      </c>
      <c r="D659" s="38">
        <v>95.441040000000001</v>
      </c>
      <c r="E659" s="38">
        <v>95.441040000000001</v>
      </c>
      <c r="F659" s="38">
        <v>95.441040000000001</v>
      </c>
      <c r="G659" s="38"/>
      <c r="H659" s="38"/>
      <c r="I659" s="38"/>
      <c r="J659" s="38"/>
      <c r="K659" s="38"/>
    </row>
    <row r="660" spans="1:11" x14ac:dyDescent="0.25">
      <c r="A660" s="39">
        <v>39661</v>
      </c>
      <c r="B660" s="38">
        <v>0</v>
      </c>
      <c r="C660" s="38">
        <v>94.943600000000004</v>
      </c>
      <c r="D660" s="38">
        <v>94.943600000000004</v>
      </c>
      <c r="E660" s="38">
        <v>94.943600000000004</v>
      </c>
      <c r="F660" s="38">
        <v>94.943600000000004</v>
      </c>
      <c r="G660" s="38"/>
      <c r="H660" s="38"/>
      <c r="I660" s="38"/>
      <c r="J660" s="38"/>
      <c r="K660" s="38"/>
    </row>
    <row r="661" spans="1:11" x14ac:dyDescent="0.25">
      <c r="A661" s="39">
        <v>39664</v>
      </c>
      <c r="B661" s="38">
        <v>0</v>
      </c>
      <c r="C661" s="38">
        <v>94.627080000000007</v>
      </c>
      <c r="D661" s="38">
        <v>94.627080000000007</v>
      </c>
      <c r="E661" s="38">
        <v>94.627080000000007</v>
      </c>
      <c r="F661" s="38">
        <v>94.627080000000007</v>
      </c>
      <c r="G661" s="38"/>
      <c r="H661" s="38"/>
      <c r="I661" s="38"/>
      <c r="J661" s="38"/>
      <c r="K661" s="38"/>
    </row>
    <row r="662" spans="1:11" x14ac:dyDescent="0.25">
      <c r="A662" s="39">
        <v>39665</v>
      </c>
      <c r="B662" s="38">
        <v>0</v>
      </c>
      <c r="C662" s="38">
        <v>99.033619999999999</v>
      </c>
      <c r="D662" s="38">
        <v>99.033619999999999</v>
      </c>
      <c r="E662" s="38">
        <v>99.033619999999999</v>
      </c>
      <c r="F662" s="38">
        <v>99.033619999999999</v>
      </c>
      <c r="G662" s="38"/>
      <c r="H662" s="38"/>
      <c r="I662" s="38"/>
      <c r="J662" s="38"/>
      <c r="K662" s="38"/>
    </row>
    <row r="663" spans="1:11" x14ac:dyDescent="0.25">
      <c r="A663" s="39">
        <v>39666</v>
      </c>
      <c r="B663" s="38">
        <v>0</v>
      </c>
      <c r="C663" s="38">
        <v>102.3077</v>
      </c>
      <c r="D663" s="38">
        <v>102.3077</v>
      </c>
      <c r="E663" s="38">
        <v>102.3077</v>
      </c>
      <c r="F663" s="38">
        <v>102.3077</v>
      </c>
      <c r="G663" s="38"/>
      <c r="H663" s="38"/>
      <c r="I663" s="38"/>
      <c r="J663" s="38"/>
      <c r="K663" s="38"/>
    </row>
    <row r="664" spans="1:11" x14ac:dyDescent="0.25">
      <c r="A664" s="39">
        <v>39667</v>
      </c>
      <c r="B664" s="38">
        <v>0</v>
      </c>
      <c r="C664" s="38">
        <v>98.23724</v>
      </c>
      <c r="D664" s="38">
        <v>98.23724</v>
      </c>
      <c r="E664" s="38">
        <v>98.23724</v>
      </c>
      <c r="F664" s="38">
        <v>98.23724</v>
      </c>
      <c r="G664" s="38"/>
      <c r="H664" s="38"/>
      <c r="I664" s="38"/>
      <c r="J664" s="38"/>
      <c r="K664" s="38"/>
    </row>
    <row r="665" spans="1:11" x14ac:dyDescent="0.25">
      <c r="A665" s="39">
        <v>39668</v>
      </c>
      <c r="B665" s="38">
        <v>0</v>
      </c>
      <c r="C665" s="38">
        <v>101.33329999999999</v>
      </c>
      <c r="D665" s="38">
        <v>101.33329999999999</v>
      </c>
      <c r="E665" s="38">
        <v>101.33329999999999</v>
      </c>
      <c r="F665" s="38">
        <v>101.33329999999999</v>
      </c>
      <c r="G665" s="38"/>
      <c r="H665" s="38"/>
      <c r="I665" s="38"/>
      <c r="J665" s="38"/>
      <c r="K665" s="38"/>
    </row>
    <row r="666" spans="1:11" x14ac:dyDescent="0.25">
      <c r="A666" s="39">
        <v>39671</v>
      </c>
      <c r="B666" s="38">
        <v>0</v>
      </c>
      <c r="C666" s="38">
        <v>101.97410000000001</v>
      </c>
      <c r="D666" s="38">
        <v>101.97410000000001</v>
      </c>
      <c r="E666" s="38">
        <v>101.97410000000001</v>
      </c>
      <c r="F666" s="38">
        <v>101.97410000000001</v>
      </c>
      <c r="G666" s="38"/>
      <c r="H666" s="38"/>
      <c r="I666" s="38"/>
      <c r="J666" s="38"/>
      <c r="K666" s="38"/>
    </row>
    <row r="667" spans="1:11" x14ac:dyDescent="0.25">
      <c r="A667" s="39">
        <v>39672</v>
      </c>
      <c r="B667" s="38">
        <v>0</v>
      </c>
      <c r="C667" s="38">
        <v>97.743499999999997</v>
      </c>
      <c r="D667" s="38">
        <v>97.743499999999997</v>
      </c>
      <c r="E667" s="38">
        <v>97.743499999999997</v>
      </c>
      <c r="F667" s="38">
        <v>97.743499999999997</v>
      </c>
      <c r="G667" s="38"/>
      <c r="H667" s="38"/>
      <c r="I667" s="38"/>
      <c r="J667" s="38"/>
      <c r="K667" s="38"/>
    </row>
    <row r="668" spans="1:11" x14ac:dyDescent="0.25">
      <c r="A668" s="39">
        <v>39673</v>
      </c>
      <c r="B668" s="38">
        <v>0</v>
      </c>
      <c r="C668" s="38">
        <v>96.625029999999995</v>
      </c>
      <c r="D668" s="38">
        <v>96.625029999999995</v>
      </c>
      <c r="E668" s="38">
        <v>96.625029999999995</v>
      </c>
      <c r="F668" s="38">
        <v>96.625029999999995</v>
      </c>
      <c r="G668" s="38"/>
      <c r="H668" s="38"/>
      <c r="I668" s="38"/>
      <c r="J668" s="38"/>
      <c r="K668" s="38"/>
    </row>
    <row r="669" spans="1:11" x14ac:dyDescent="0.25">
      <c r="A669" s="39">
        <v>39674</v>
      </c>
      <c r="B669" s="38">
        <v>0</v>
      </c>
      <c r="C669" s="38">
        <v>99.477220000000003</v>
      </c>
      <c r="D669" s="38">
        <v>99.477220000000003</v>
      </c>
      <c r="E669" s="38">
        <v>99.477220000000003</v>
      </c>
      <c r="F669" s="38">
        <v>99.477220000000003</v>
      </c>
      <c r="G669" s="38"/>
      <c r="H669" s="38"/>
      <c r="I669" s="38"/>
      <c r="J669" s="38"/>
      <c r="K669" s="38"/>
    </row>
    <row r="670" spans="1:11" x14ac:dyDescent="0.25">
      <c r="A670" s="39">
        <v>39675</v>
      </c>
      <c r="B670" s="38">
        <v>0</v>
      </c>
      <c r="C670" s="38">
        <v>100.7337</v>
      </c>
      <c r="D670" s="38">
        <v>100.7337</v>
      </c>
      <c r="E670" s="38">
        <v>100.7337</v>
      </c>
      <c r="F670" s="38">
        <v>100.7337</v>
      </c>
      <c r="G670" s="38"/>
      <c r="H670" s="38"/>
      <c r="I670" s="38"/>
      <c r="J670" s="38"/>
      <c r="K670" s="38"/>
    </row>
    <row r="671" spans="1:11" x14ac:dyDescent="0.25">
      <c r="A671" s="39">
        <v>39678</v>
      </c>
      <c r="B671" s="38">
        <v>0</v>
      </c>
      <c r="C671" s="38">
        <v>98.732190000000003</v>
      </c>
      <c r="D671" s="38">
        <v>98.732190000000003</v>
      </c>
      <c r="E671" s="38">
        <v>98.732190000000003</v>
      </c>
      <c r="F671" s="38">
        <v>98.732190000000003</v>
      </c>
      <c r="G671" s="38"/>
      <c r="H671" s="38"/>
      <c r="I671" s="38"/>
      <c r="J671" s="38"/>
      <c r="K671" s="38"/>
    </row>
    <row r="672" spans="1:11" x14ac:dyDescent="0.25">
      <c r="A672" s="39">
        <v>39679</v>
      </c>
      <c r="B672" s="38">
        <v>0</v>
      </c>
      <c r="C672" s="38">
        <v>95.97672</v>
      </c>
      <c r="D672" s="38">
        <v>95.97672</v>
      </c>
      <c r="E672" s="38">
        <v>95.97672</v>
      </c>
      <c r="F672" s="38">
        <v>95.97672</v>
      </c>
      <c r="G672" s="38"/>
      <c r="H672" s="38"/>
      <c r="I672" s="38"/>
      <c r="J672" s="38"/>
      <c r="K672" s="38"/>
    </row>
    <row r="673" spans="1:11" x14ac:dyDescent="0.25">
      <c r="A673" s="39">
        <v>39680</v>
      </c>
      <c r="B673" s="38">
        <v>0</v>
      </c>
      <c r="C673" s="38">
        <v>98.225200000000001</v>
      </c>
      <c r="D673" s="38">
        <v>98.225200000000001</v>
      </c>
      <c r="E673" s="38">
        <v>98.225200000000001</v>
      </c>
      <c r="F673" s="38">
        <v>98.225200000000001</v>
      </c>
      <c r="G673" s="38"/>
      <c r="H673" s="38"/>
      <c r="I673" s="38"/>
      <c r="J673" s="38"/>
      <c r="K673" s="38"/>
    </row>
    <row r="674" spans="1:11" x14ac:dyDescent="0.25">
      <c r="A674" s="39">
        <v>39681</v>
      </c>
      <c r="B674" s="38">
        <v>0</v>
      </c>
      <c r="C674" s="38">
        <v>99.105670000000003</v>
      </c>
      <c r="D674" s="38">
        <v>99.105670000000003</v>
      </c>
      <c r="E674" s="38">
        <v>99.105670000000003</v>
      </c>
      <c r="F674" s="38">
        <v>99.105670000000003</v>
      </c>
      <c r="G674" s="38"/>
      <c r="H674" s="38"/>
      <c r="I674" s="38"/>
      <c r="J674" s="38"/>
      <c r="K674" s="38"/>
    </row>
    <row r="675" spans="1:11" x14ac:dyDescent="0.25">
      <c r="A675" s="39">
        <v>39682</v>
      </c>
      <c r="B675" s="38">
        <v>0</v>
      </c>
      <c r="C675" s="38">
        <v>101.58799999999999</v>
      </c>
      <c r="D675" s="38">
        <v>101.58799999999999</v>
      </c>
      <c r="E675" s="38">
        <v>101.58799999999999</v>
      </c>
      <c r="F675" s="38">
        <v>101.58799999999999</v>
      </c>
      <c r="G675" s="38"/>
      <c r="H675" s="38"/>
      <c r="I675" s="38"/>
      <c r="J675" s="38"/>
      <c r="K675" s="38"/>
    </row>
    <row r="676" spans="1:11" x14ac:dyDescent="0.25">
      <c r="A676" s="39">
        <v>39685</v>
      </c>
      <c r="B676" s="38">
        <v>0</v>
      </c>
      <c r="C676" s="38">
        <v>97.069479999999999</v>
      </c>
      <c r="D676" s="38">
        <v>97.069479999999999</v>
      </c>
      <c r="E676" s="38">
        <v>97.069479999999999</v>
      </c>
      <c r="F676" s="38">
        <v>97.069479999999999</v>
      </c>
      <c r="G676" s="38"/>
      <c r="H676" s="38"/>
      <c r="I676" s="38"/>
      <c r="J676" s="38"/>
      <c r="K676" s="38"/>
    </row>
    <row r="677" spans="1:11" x14ac:dyDescent="0.25">
      <c r="A677" s="39">
        <v>39686</v>
      </c>
      <c r="B677" s="38">
        <v>0</v>
      </c>
      <c r="C677" s="38">
        <v>98.219859999999997</v>
      </c>
      <c r="D677" s="38">
        <v>98.219859999999997</v>
      </c>
      <c r="E677" s="38">
        <v>98.219859999999997</v>
      </c>
      <c r="F677" s="38">
        <v>98.219859999999997</v>
      </c>
      <c r="G677" s="38"/>
      <c r="H677" s="38"/>
      <c r="I677" s="38"/>
      <c r="J677" s="38"/>
      <c r="K677" s="38"/>
    </row>
    <row r="678" spans="1:11" x14ac:dyDescent="0.25">
      <c r="A678" s="39">
        <v>39687</v>
      </c>
      <c r="B678" s="38">
        <v>0</v>
      </c>
      <c r="C678" s="38">
        <v>99.821849999999998</v>
      </c>
      <c r="D678" s="38">
        <v>99.821849999999998</v>
      </c>
      <c r="E678" s="38">
        <v>99.821849999999998</v>
      </c>
      <c r="F678" s="38">
        <v>99.821849999999998</v>
      </c>
      <c r="G678" s="38"/>
      <c r="H678" s="38"/>
      <c r="I678" s="38"/>
      <c r="J678" s="38"/>
      <c r="K678" s="38"/>
    </row>
    <row r="679" spans="1:11" x14ac:dyDescent="0.25">
      <c r="A679" s="39">
        <v>39688</v>
      </c>
      <c r="B679" s="38">
        <v>0</v>
      </c>
      <c r="C679" s="38">
        <v>102.9483</v>
      </c>
      <c r="D679" s="38">
        <v>102.9483</v>
      </c>
      <c r="E679" s="38">
        <v>102.9483</v>
      </c>
      <c r="F679" s="38">
        <v>102.9483</v>
      </c>
      <c r="G679" s="38"/>
      <c r="H679" s="38"/>
      <c r="I679" s="38"/>
      <c r="J679" s="38"/>
      <c r="K679" s="38"/>
    </row>
    <row r="680" spans="1:11" x14ac:dyDescent="0.25">
      <c r="A680" s="39">
        <v>39689</v>
      </c>
      <c r="B680" s="38">
        <v>0</v>
      </c>
      <c r="C680" s="38">
        <v>100.6602</v>
      </c>
      <c r="D680" s="38">
        <v>100.6602</v>
      </c>
      <c r="E680" s="38">
        <v>100.6602</v>
      </c>
      <c r="F680" s="38">
        <v>100.6602</v>
      </c>
      <c r="G680" s="38"/>
      <c r="H680" s="38"/>
      <c r="I680" s="38"/>
      <c r="J680" s="38"/>
      <c r="K680" s="38"/>
    </row>
    <row r="681" spans="1:11" x14ac:dyDescent="0.25">
      <c r="A681" s="39">
        <v>39693</v>
      </c>
      <c r="B681" s="38">
        <v>0</v>
      </c>
      <c r="C681" s="38">
        <v>99.110439999999997</v>
      </c>
      <c r="D681" s="38">
        <v>99.110439999999997</v>
      </c>
      <c r="E681" s="38">
        <v>99.110439999999997</v>
      </c>
      <c r="F681" s="38">
        <v>99.110439999999997</v>
      </c>
      <c r="G681" s="38"/>
      <c r="H681" s="38"/>
      <c r="I681" s="38"/>
      <c r="J681" s="38"/>
      <c r="K681" s="38"/>
    </row>
    <row r="682" spans="1:11" x14ac:dyDescent="0.25">
      <c r="A682" s="39">
        <v>39694</v>
      </c>
      <c r="B682" s="38">
        <v>0</v>
      </c>
      <c r="C682" s="38">
        <v>99.462230000000005</v>
      </c>
      <c r="D682" s="38">
        <v>99.462230000000005</v>
      </c>
      <c r="E682" s="38">
        <v>99.462230000000005</v>
      </c>
      <c r="F682" s="38">
        <v>99.462230000000005</v>
      </c>
      <c r="G682" s="38"/>
      <c r="H682" s="38"/>
      <c r="I682" s="38"/>
      <c r="J682" s="38"/>
      <c r="K682" s="38"/>
    </row>
    <row r="683" spans="1:11" x14ac:dyDescent="0.25">
      <c r="A683" s="39">
        <v>39695</v>
      </c>
      <c r="B683" s="38">
        <v>0</v>
      </c>
      <c r="C683" s="38">
        <v>94.04571</v>
      </c>
      <c r="D683" s="38">
        <v>94.04571</v>
      </c>
      <c r="E683" s="38">
        <v>94.04571</v>
      </c>
      <c r="F683" s="38">
        <v>94.04571</v>
      </c>
      <c r="G683" s="38"/>
      <c r="H683" s="38"/>
      <c r="I683" s="38"/>
      <c r="J683" s="38"/>
      <c r="K683" s="38"/>
    </row>
    <row r="684" spans="1:11" x14ac:dyDescent="0.25">
      <c r="A684" s="39">
        <v>39696</v>
      </c>
      <c r="B684" s="38">
        <v>0</v>
      </c>
      <c r="C684" s="38">
        <v>95.405959999999993</v>
      </c>
      <c r="D684" s="38">
        <v>95.405959999999993</v>
      </c>
      <c r="E684" s="38">
        <v>95.405959999999993</v>
      </c>
      <c r="F684" s="38">
        <v>95.405959999999993</v>
      </c>
      <c r="G684" s="38"/>
      <c r="H684" s="38"/>
      <c r="I684" s="38"/>
      <c r="J684" s="38"/>
      <c r="K684" s="38"/>
    </row>
    <row r="685" spans="1:11" x14ac:dyDescent="0.25">
      <c r="A685" s="39">
        <v>39699</v>
      </c>
      <c r="B685" s="38">
        <v>0</v>
      </c>
      <c r="C685" s="38">
        <v>98.147130000000004</v>
      </c>
      <c r="D685" s="38">
        <v>98.147130000000004</v>
      </c>
      <c r="E685" s="38">
        <v>98.147130000000004</v>
      </c>
      <c r="F685" s="38">
        <v>98.147130000000004</v>
      </c>
      <c r="G685" s="38"/>
      <c r="H685" s="38"/>
      <c r="I685" s="38"/>
      <c r="J685" s="38"/>
      <c r="K685" s="38"/>
    </row>
    <row r="686" spans="1:11" x14ac:dyDescent="0.25">
      <c r="A686" s="39">
        <v>39700</v>
      </c>
      <c r="B686" s="38">
        <v>0</v>
      </c>
      <c r="C686" s="38">
        <v>91.946640000000002</v>
      </c>
      <c r="D686" s="38">
        <v>91.946640000000002</v>
      </c>
      <c r="E686" s="38">
        <v>91.946640000000002</v>
      </c>
      <c r="F686" s="38">
        <v>91.946640000000002</v>
      </c>
      <c r="G686" s="38"/>
      <c r="H686" s="38"/>
      <c r="I686" s="38"/>
      <c r="J686" s="38"/>
      <c r="K686" s="38"/>
    </row>
    <row r="687" spans="1:11" x14ac:dyDescent="0.25">
      <c r="A687" s="39">
        <v>39701</v>
      </c>
      <c r="B687" s="38">
        <v>0</v>
      </c>
      <c r="C687" s="38">
        <v>93.330020000000005</v>
      </c>
      <c r="D687" s="38">
        <v>93.330020000000005</v>
      </c>
      <c r="E687" s="38">
        <v>93.330020000000005</v>
      </c>
      <c r="F687" s="38">
        <v>93.330020000000005</v>
      </c>
      <c r="G687" s="38"/>
      <c r="H687" s="38"/>
      <c r="I687" s="38"/>
      <c r="J687" s="38"/>
      <c r="K687" s="38"/>
    </row>
    <row r="688" spans="1:11" x14ac:dyDescent="0.25">
      <c r="A688" s="39">
        <v>39702</v>
      </c>
      <c r="B688" s="38">
        <v>0</v>
      </c>
      <c r="C688" s="38">
        <v>92.307450000000003</v>
      </c>
      <c r="D688" s="38">
        <v>92.307450000000003</v>
      </c>
      <c r="E688" s="38">
        <v>92.307450000000003</v>
      </c>
      <c r="F688" s="38">
        <v>92.307450000000003</v>
      </c>
      <c r="G688" s="38"/>
      <c r="H688" s="38"/>
      <c r="I688" s="38"/>
      <c r="J688" s="38"/>
      <c r="K688" s="38"/>
    </row>
    <row r="689" spans="1:11" x14ac:dyDescent="0.25">
      <c r="A689" s="39">
        <v>39703</v>
      </c>
      <c r="B689" s="38">
        <v>0</v>
      </c>
      <c r="C689" s="38">
        <v>91.117519999999999</v>
      </c>
      <c r="D689" s="38">
        <v>91.117519999999999</v>
      </c>
      <c r="E689" s="38">
        <v>91.117519999999999</v>
      </c>
      <c r="F689" s="38">
        <v>91.117519999999999</v>
      </c>
      <c r="G689" s="38"/>
      <c r="H689" s="38"/>
      <c r="I689" s="38"/>
      <c r="J689" s="38"/>
      <c r="K689" s="38"/>
    </row>
    <row r="690" spans="1:11" x14ac:dyDescent="0.25">
      <c r="A690" s="39">
        <v>39706</v>
      </c>
      <c r="B690" s="38">
        <v>0</v>
      </c>
      <c r="C690" s="38">
        <v>87.678569999999993</v>
      </c>
      <c r="D690" s="38">
        <v>87.678569999999993</v>
      </c>
      <c r="E690" s="38">
        <v>87.678569999999993</v>
      </c>
      <c r="F690" s="38">
        <v>87.678569999999993</v>
      </c>
      <c r="G690" s="38"/>
      <c r="H690" s="38"/>
      <c r="I690" s="38"/>
      <c r="J690" s="38"/>
      <c r="K690" s="38"/>
    </row>
    <row r="691" spans="1:11" x14ac:dyDescent="0.25">
      <c r="A691" s="39">
        <v>39707</v>
      </c>
      <c r="B691" s="38">
        <v>0</v>
      </c>
      <c r="C691" s="38">
        <v>88.084360000000004</v>
      </c>
      <c r="D691" s="38">
        <v>88.084360000000004</v>
      </c>
      <c r="E691" s="38">
        <v>88.084360000000004</v>
      </c>
      <c r="F691" s="38">
        <v>88.084360000000004</v>
      </c>
      <c r="G691" s="38"/>
      <c r="H691" s="38"/>
      <c r="I691" s="38"/>
      <c r="J691" s="38"/>
      <c r="K691" s="38"/>
    </row>
    <row r="692" spans="1:11" x14ac:dyDescent="0.25">
      <c r="A692" s="39">
        <v>39708</v>
      </c>
      <c r="B692" s="38">
        <v>0</v>
      </c>
      <c r="C692" s="38">
        <v>83.475899999999996</v>
      </c>
      <c r="D692" s="38">
        <v>83.475899999999996</v>
      </c>
      <c r="E692" s="38">
        <v>83.475899999999996</v>
      </c>
      <c r="F692" s="38">
        <v>83.475899999999996</v>
      </c>
      <c r="G692" s="38"/>
      <c r="H692" s="38"/>
      <c r="I692" s="38"/>
      <c r="J692" s="38"/>
      <c r="K692" s="38"/>
    </row>
    <row r="693" spans="1:11" x14ac:dyDescent="0.25">
      <c r="A693" s="39">
        <v>39709</v>
      </c>
      <c r="B693" s="38">
        <v>0</v>
      </c>
      <c r="C693" s="38">
        <v>87.589709999999997</v>
      </c>
      <c r="D693" s="38">
        <v>87.589709999999997</v>
      </c>
      <c r="E693" s="38">
        <v>87.589709999999997</v>
      </c>
      <c r="F693" s="38">
        <v>87.589709999999997</v>
      </c>
      <c r="G693" s="38"/>
      <c r="H693" s="38"/>
      <c r="I693" s="38"/>
      <c r="J693" s="38"/>
      <c r="K693" s="38"/>
    </row>
    <row r="694" spans="1:11" x14ac:dyDescent="0.25">
      <c r="A694" s="39">
        <v>39710</v>
      </c>
      <c r="B694" s="38">
        <v>0</v>
      </c>
      <c r="C694" s="38">
        <v>89.678290000000004</v>
      </c>
      <c r="D694" s="38">
        <v>89.678290000000004</v>
      </c>
      <c r="E694" s="38">
        <v>89.678290000000004</v>
      </c>
      <c r="F694" s="38">
        <v>89.678290000000004</v>
      </c>
      <c r="G694" s="38"/>
      <c r="H694" s="38"/>
      <c r="I694" s="38"/>
      <c r="J694" s="38"/>
      <c r="K694" s="38"/>
    </row>
    <row r="695" spans="1:11" x14ac:dyDescent="0.25">
      <c r="A695" s="39">
        <v>39713</v>
      </c>
      <c r="B695" s="38">
        <v>0</v>
      </c>
      <c r="C695" s="38">
        <v>82.211550000000003</v>
      </c>
      <c r="D695" s="38">
        <v>82.211550000000003</v>
      </c>
      <c r="E695" s="38">
        <v>82.211550000000003</v>
      </c>
      <c r="F695" s="38">
        <v>82.211550000000003</v>
      </c>
      <c r="G695" s="38"/>
      <c r="H695" s="38"/>
      <c r="I695" s="38"/>
      <c r="J695" s="38"/>
      <c r="K695" s="38"/>
    </row>
    <row r="696" spans="1:11" x14ac:dyDescent="0.25">
      <c r="A696" s="39">
        <v>39714</v>
      </c>
      <c r="B696" s="38">
        <v>0</v>
      </c>
      <c r="C696" s="38">
        <v>76.409719999999993</v>
      </c>
      <c r="D696" s="38">
        <v>76.409719999999993</v>
      </c>
      <c r="E696" s="38">
        <v>76.409719999999993</v>
      </c>
      <c r="F696" s="38">
        <v>76.409719999999993</v>
      </c>
      <c r="G696" s="38"/>
      <c r="H696" s="38"/>
      <c r="I696" s="38"/>
      <c r="J696" s="38"/>
      <c r="K696" s="38"/>
    </row>
    <row r="697" spans="1:11" x14ac:dyDescent="0.25">
      <c r="A697" s="39">
        <v>39715</v>
      </c>
      <c r="B697" s="38">
        <v>0</v>
      </c>
      <c r="C697" s="38">
        <v>75.968260000000001</v>
      </c>
      <c r="D697" s="38">
        <v>75.968260000000001</v>
      </c>
      <c r="E697" s="38">
        <v>75.968260000000001</v>
      </c>
      <c r="F697" s="38">
        <v>75.968260000000001</v>
      </c>
      <c r="G697" s="38"/>
      <c r="H697" s="38"/>
      <c r="I697" s="38"/>
      <c r="J697" s="38"/>
      <c r="K697" s="38"/>
    </row>
    <row r="698" spans="1:11" x14ac:dyDescent="0.25">
      <c r="A698" s="39">
        <v>39716</v>
      </c>
      <c r="B698" s="38">
        <v>0</v>
      </c>
      <c r="C698" s="38">
        <v>79.051190000000005</v>
      </c>
      <c r="D698" s="38">
        <v>79.051190000000005</v>
      </c>
      <c r="E698" s="38">
        <v>79.051190000000005</v>
      </c>
      <c r="F698" s="38">
        <v>79.051190000000005</v>
      </c>
      <c r="G698" s="38"/>
      <c r="H698" s="38"/>
      <c r="I698" s="38"/>
      <c r="J698" s="38"/>
      <c r="K698" s="38"/>
    </row>
    <row r="699" spans="1:11" x14ac:dyDescent="0.25">
      <c r="A699" s="39">
        <v>39717</v>
      </c>
      <c r="B699" s="38">
        <v>0</v>
      </c>
      <c r="C699" s="38">
        <v>77.301689999999994</v>
      </c>
      <c r="D699" s="38">
        <v>77.301689999999994</v>
      </c>
      <c r="E699" s="38">
        <v>77.301689999999994</v>
      </c>
      <c r="F699" s="38">
        <v>77.301689999999994</v>
      </c>
      <c r="G699" s="38"/>
      <c r="H699" s="38"/>
      <c r="I699" s="38"/>
      <c r="J699" s="38"/>
      <c r="K699" s="38"/>
    </row>
    <row r="700" spans="1:11" x14ac:dyDescent="0.25">
      <c r="A700" s="39">
        <v>39720</v>
      </c>
      <c r="B700" s="38">
        <v>0</v>
      </c>
      <c r="C700" s="38">
        <v>66.944879999999998</v>
      </c>
      <c r="D700" s="38">
        <v>66.944879999999998</v>
      </c>
      <c r="E700" s="38">
        <v>66.944879999999998</v>
      </c>
      <c r="F700" s="38">
        <v>66.944879999999998</v>
      </c>
      <c r="G700" s="38"/>
      <c r="H700" s="38"/>
      <c r="I700" s="38"/>
      <c r="J700" s="38"/>
      <c r="K700" s="38"/>
    </row>
    <row r="701" spans="1:11" x14ac:dyDescent="0.25">
      <c r="A701" s="39">
        <v>39721</v>
      </c>
      <c r="B701" s="38">
        <v>0</v>
      </c>
      <c r="C701" s="38">
        <v>70.857439999999997</v>
      </c>
      <c r="D701" s="38">
        <v>70.857439999999997</v>
      </c>
      <c r="E701" s="38">
        <v>70.857439999999997</v>
      </c>
      <c r="F701" s="38">
        <v>70.857439999999997</v>
      </c>
      <c r="G701" s="38"/>
      <c r="H701" s="38"/>
      <c r="I701" s="38"/>
      <c r="J701" s="38"/>
      <c r="K701" s="38"/>
    </row>
    <row r="702" spans="1:11" x14ac:dyDescent="0.25">
      <c r="A702" s="39">
        <v>39722</v>
      </c>
      <c r="B702" s="38">
        <v>0</v>
      </c>
      <c r="C702" s="38">
        <v>68.064750000000004</v>
      </c>
      <c r="D702" s="38">
        <v>68.064750000000004</v>
      </c>
      <c r="E702" s="38">
        <v>68.064750000000004</v>
      </c>
      <c r="F702" s="38">
        <v>68.064750000000004</v>
      </c>
      <c r="G702" s="38"/>
      <c r="H702" s="38"/>
      <c r="I702" s="38"/>
      <c r="J702" s="38"/>
      <c r="K702" s="38"/>
    </row>
    <row r="703" spans="1:11" x14ac:dyDescent="0.25">
      <c r="A703" s="39">
        <v>39723</v>
      </c>
      <c r="B703" s="38">
        <v>0</v>
      </c>
      <c r="C703" s="38">
        <v>63.061019999999999</v>
      </c>
      <c r="D703" s="38">
        <v>63.061019999999999</v>
      </c>
      <c r="E703" s="38">
        <v>63.061019999999999</v>
      </c>
      <c r="F703" s="38">
        <v>63.061019999999999</v>
      </c>
      <c r="G703" s="38"/>
      <c r="H703" s="38"/>
      <c r="I703" s="38"/>
      <c r="J703" s="38"/>
      <c r="K703" s="38"/>
    </row>
    <row r="704" spans="1:11" x14ac:dyDescent="0.25">
      <c r="A704" s="39">
        <v>39724</v>
      </c>
      <c r="B704" s="38">
        <v>0</v>
      </c>
      <c r="C704" s="38">
        <v>61.350960000000001</v>
      </c>
      <c r="D704" s="38">
        <v>61.350960000000001</v>
      </c>
      <c r="E704" s="38">
        <v>61.350960000000001</v>
      </c>
      <c r="F704" s="38">
        <v>61.350960000000001</v>
      </c>
      <c r="G704" s="38"/>
      <c r="H704" s="38"/>
      <c r="I704" s="38"/>
      <c r="J704" s="38"/>
      <c r="K704" s="38"/>
    </row>
    <row r="705" spans="1:11" x14ac:dyDescent="0.25">
      <c r="A705" s="39">
        <v>39727</v>
      </c>
      <c r="B705" s="38">
        <v>0</v>
      </c>
      <c r="C705" s="38">
        <v>58.891939999999998</v>
      </c>
      <c r="D705" s="38">
        <v>58.891939999999998</v>
      </c>
      <c r="E705" s="38">
        <v>58.891939999999998</v>
      </c>
      <c r="F705" s="38">
        <v>58.891939999999998</v>
      </c>
      <c r="G705" s="38"/>
      <c r="H705" s="38"/>
      <c r="I705" s="38"/>
      <c r="J705" s="38"/>
      <c r="K705" s="38"/>
    </row>
    <row r="706" spans="1:11" x14ac:dyDescent="0.25">
      <c r="A706" s="39">
        <v>39728</v>
      </c>
      <c r="B706" s="38">
        <v>0</v>
      </c>
      <c r="C706" s="38">
        <v>54.262880000000003</v>
      </c>
      <c r="D706" s="38">
        <v>54.262880000000003</v>
      </c>
      <c r="E706" s="38">
        <v>54.262880000000003</v>
      </c>
      <c r="F706" s="38">
        <v>54.262880000000003</v>
      </c>
      <c r="G706" s="38"/>
      <c r="H706" s="38"/>
      <c r="I706" s="38"/>
      <c r="J706" s="38"/>
      <c r="K706" s="38"/>
    </row>
    <row r="707" spans="1:11" x14ac:dyDescent="0.25">
      <c r="A707" s="39">
        <v>39729</v>
      </c>
      <c r="B707" s="38">
        <v>0</v>
      </c>
      <c r="C707" s="38">
        <v>51.899140000000003</v>
      </c>
      <c r="D707" s="38">
        <v>51.899140000000003</v>
      </c>
      <c r="E707" s="38">
        <v>51.899140000000003</v>
      </c>
      <c r="F707" s="38">
        <v>51.899140000000003</v>
      </c>
      <c r="G707" s="38"/>
      <c r="H707" s="38"/>
      <c r="I707" s="38"/>
      <c r="J707" s="38"/>
      <c r="K707" s="38"/>
    </row>
    <row r="708" spans="1:11" x14ac:dyDescent="0.25">
      <c r="A708" s="39">
        <v>39730</v>
      </c>
      <c r="B708" s="38">
        <v>0</v>
      </c>
      <c r="C708" s="38">
        <v>45.077060000000003</v>
      </c>
      <c r="D708" s="38">
        <v>45.077060000000003</v>
      </c>
      <c r="E708" s="38">
        <v>45.077060000000003</v>
      </c>
      <c r="F708" s="38">
        <v>45.077060000000003</v>
      </c>
      <c r="G708" s="38"/>
      <c r="H708" s="38"/>
      <c r="I708" s="38"/>
      <c r="J708" s="38"/>
      <c r="K708" s="38"/>
    </row>
    <row r="709" spans="1:11" x14ac:dyDescent="0.25">
      <c r="A709" s="39">
        <v>39731</v>
      </c>
      <c r="B709" s="38">
        <v>0</v>
      </c>
      <c r="C709" s="38">
        <v>43.990009999999998</v>
      </c>
      <c r="D709" s="38">
        <v>43.990009999999998</v>
      </c>
      <c r="E709" s="38">
        <v>43.990009999999998</v>
      </c>
      <c r="F709" s="38">
        <v>43.990009999999998</v>
      </c>
      <c r="G709" s="38"/>
      <c r="H709" s="38"/>
      <c r="I709" s="38"/>
      <c r="J709" s="38"/>
      <c r="K709" s="38"/>
    </row>
    <row r="710" spans="1:11" x14ac:dyDescent="0.25">
      <c r="A710" s="39">
        <v>39734</v>
      </c>
      <c r="B710" s="38">
        <v>0</v>
      </c>
      <c r="C710" s="38">
        <v>46.204630000000002</v>
      </c>
      <c r="D710" s="38">
        <v>46.204630000000002</v>
      </c>
      <c r="E710" s="38">
        <v>46.204630000000002</v>
      </c>
      <c r="F710" s="38">
        <v>46.204630000000002</v>
      </c>
      <c r="G710" s="38"/>
      <c r="H710" s="38"/>
      <c r="I710" s="38"/>
      <c r="J710" s="38"/>
      <c r="K710" s="38"/>
    </row>
    <row r="711" spans="1:11" x14ac:dyDescent="0.25">
      <c r="A711" s="39">
        <v>39735</v>
      </c>
      <c r="B711" s="38">
        <v>0</v>
      </c>
      <c r="C711" s="38">
        <v>45.697090000000003</v>
      </c>
      <c r="D711" s="38">
        <v>45.697090000000003</v>
      </c>
      <c r="E711" s="38">
        <v>45.697090000000003</v>
      </c>
      <c r="F711" s="38">
        <v>45.697090000000003</v>
      </c>
      <c r="G711" s="38"/>
      <c r="H711" s="38"/>
      <c r="I711" s="38"/>
      <c r="J711" s="38"/>
      <c r="K711" s="38"/>
    </row>
    <row r="712" spans="1:11" x14ac:dyDescent="0.25">
      <c r="A712" s="39">
        <v>39736</v>
      </c>
      <c r="B712" s="38">
        <v>0</v>
      </c>
      <c r="C712" s="38">
        <v>39.953690000000002</v>
      </c>
      <c r="D712" s="38">
        <v>39.953690000000002</v>
      </c>
      <c r="E712" s="38">
        <v>39.953690000000002</v>
      </c>
      <c r="F712" s="38">
        <v>39.953690000000002</v>
      </c>
      <c r="G712" s="38"/>
      <c r="H712" s="38"/>
      <c r="I712" s="38"/>
      <c r="J712" s="38"/>
      <c r="K712" s="38"/>
    </row>
    <row r="713" spans="1:11" x14ac:dyDescent="0.25">
      <c r="A713" s="39">
        <v>39737</v>
      </c>
      <c r="B713" s="38">
        <v>0</v>
      </c>
      <c r="C713" s="38">
        <v>38.218589999999999</v>
      </c>
      <c r="D713" s="38">
        <v>38.218589999999999</v>
      </c>
      <c r="E713" s="38">
        <v>38.218589999999999</v>
      </c>
      <c r="F713" s="38">
        <v>38.218589999999999</v>
      </c>
      <c r="G713" s="38"/>
      <c r="H713" s="38"/>
      <c r="I713" s="38"/>
      <c r="J713" s="38"/>
      <c r="K713" s="38"/>
    </row>
    <row r="714" spans="1:11" x14ac:dyDescent="0.25">
      <c r="A714" s="39">
        <v>39738</v>
      </c>
      <c r="B714" s="38">
        <v>0</v>
      </c>
      <c r="C714" s="38">
        <v>35.925899999999999</v>
      </c>
      <c r="D714" s="38">
        <v>35.925899999999999</v>
      </c>
      <c r="E714" s="38">
        <v>35.925899999999999</v>
      </c>
      <c r="F714" s="38">
        <v>35.925899999999999</v>
      </c>
      <c r="G714" s="38"/>
      <c r="H714" s="38"/>
      <c r="I714" s="38"/>
      <c r="J714" s="38"/>
      <c r="K714" s="38"/>
    </row>
    <row r="715" spans="1:11" x14ac:dyDescent="0.25">
      <c r="A715" s="39">
        <v>39741</v>
      </c>
      <c r="B715" s="38">
        <v>0</v>
      </c>
      <c r="C715" s="38">
        <v>37.686999999999998</v>
      </c>
      <c r="D715" s="38">
        <v>37.686999999999998</v>
      </c>
      <c r="E715" s="38">
        <v>37.686999999999998</v>
      </c>
      <c r="F715" s="38">
        <v>37.686999999999998</v>
      </c>
      <c r="G715" s="38"/>
      <c r="H715" s="38"/>
      <c r="I715" s="38"/>
      <c r="J715" s="38"/>
      <c r="K715" s="38"/>
    </row>
    <row r="716" spans="1:11" x14ac:dyDescent="0.25">
      <c r="A716" s="39">
        <v>39742</v>
      </c>
      <c r="B716" s="38">
        <v>0</v>
      </c>
      <c r="C716" s="38">
        <v>37.406550000000003</v>
      </c>
      <c r="D716" s="38">
        <v>37.406550000000003</v>
      </c>
      <c r="E716" s="38">
        <v>37.406550000000003</v>
      </c>
      <c r="F716" s="38">
        <v>37.406550000000003</v>
      </c>
      <c r="G716" s="38"/>
      <c r="H716" s="38"/>
      <c r="I716" s="38"/>
      <c r="J716" s="38"/>
      <c r="K716" s="38"/>
    </row>
    <row r="717" spans="1:11" x14ac:dyDescent="0.25">
      <c r="A717" s="39">
        <v>39743</v>
      </c>
      <c r="B717" s="38">
        <v>0</v>
      </c>
      <c r="C717" s="38">
        <v>34.916640000000001</v>
      </c>
      <c r="D717" s="38">
        <v>34.916640000000001</v>
      </c>
      <c r="E717" s="38">
        <v>34.916640000000001</v>
      </c>
      <c r="F717" s="38">
        <v>34.916640000000001</v>
      </c>
      <c r="G717" s="38"/>
      <c r="H717" s="38"/>
      <c r="I717" s="38"/>
      <c r="J717" s="38"/>
      <c r="K717" s="38"/>
    </row>
    <row r="718" spans="1:11" x14ac:dyDescent="0.25">
      <c r="A718" s="39">
        <v>39744</v>
      </c>
      <c r="B718" s="38">
        <v>0</v>
      </c>
      <c r="C718" s="38">
        <v>33.204250000000002</v>
      </c>
      <c r="D718" s="38">
        <v>33.204250000000002</v>
      </c>
      <c r="E718" s="38">
        <v>33.204250000000002</v>
      </c>
      <c r="F718" s="38">
        <v>33.204250000000002</v>
      </c>
      <c r="G718" s="38"/>
      <c r="H718" s="38"/>
      <c r="I718" s="38"/>
      <c r="J718" s="38"/>
      <c r="K718" s="38"/>
    </row>
    <row r="719" spans="1:11" x14ac:dyDescent="0.25">
      <c r="A719" s="39">
        <v>39745</v>
      </c>
      <c r="B719" s="38">
        <v>0</v>
      </c>
      <c r="C719" s="38">
        <v>30.367239999999999</v>
      </c>
      <c r="D719" s="38">
        <v>30.367239999999999</v>
      </c>
      <c r="E719" s="38">
        <v>30.367239999999999</v>
      </c>
      <c r="F719" s="38">
        <v>30.367239999999999</v>
      </c>
      <c r="G719" s="38"/>
      <c r="H719" s="38"/>
      <c r="I719" s="38"/>
      <c r="J719" s="38"/>
      <c r="K719" s="38"/>
    </row>
    <row r="720" spans="1:11" x14ac:dyDescent="0.25">
      <c r="A720" s="39">
        <v>39748</v>
      </c>
      <c r="B720" s="38">
        <v>0</v>
      </c>
      <c r="C720" s="38">
        <v>29.61598</v>
      </c>
      <c r="D720" s="38">
        <v>29.61598</v>
      </c>
      <c r="E720" s="38">
        <v>29.61598</v>
      </c>
      <c r="F720" s="38">
        <v>29.61598</v>
      </c>
      <c r="G720" s="38"/>
      <c r="H720" s="38"/>
      <c r="I720" s="38"/>
      <c r="J720" s="38"/>
      <c r="K720" s="38"/>
    </row>
    <row r="721" spans="1:11" x14ac:dyDescent="0.25">
      <c r="A721" s="39">
        <v>39749</v>
      </c>
      <c r="B721" s="38">
        <v>0</v>
      </c>
      <c r="C721" s="38">
        <v>30.680510000000002</v>
      </c>
      <c r="D721" s="38">
        <v>30.680510000000002</v>
      </c>
      <c r="E721" s="38">
        <v>30.680510000000002</v>
      </c>
      <c r="F721" s="38">
        <v>30.680510000000002</v>
      </c>
      <c r="G721" s="38"/>
      <c r="H721" s="38"/>
      <c r="I721" s="38"/>
      <c r="J721" s="38"/>
      <c r="K721" s="38"/>
    </row>
    <row r="722" spans="1:11" x14ac:dyDescent="0.25">
      <c r="A722" s="39">
        <v>39750</v>
      </c>
      <c r="B722" s="38">
        <v>0</v>
      </c>
      <c r="C722" s="38">
        <v>30.713249999999999</v>
      </c>
      <c r="D722" s="38">
        <v>30.713249999999999</v>
      </c>
      <c r="E722" s="38">
        <v>30.713249999999999</v>
      </c>
      <c r="F722" s="38">
        <v>30.713249999999999</v>
      </c>
      <c r="G722" s="38"/>
      <c r="H722" s="38"/>
      <c r="I722" s="38"/>
      <c r="J722" s="38"/>
      <c r="K722" s="38"/>
    </row>
    <row r="723" spans="1:11" x14ac:dyDescent="0.25">
      <c r="A723" s="39">
        <v>39751</v>
      </c>
      <c r="B723" s="38">
        <v>0</v>
      </c>
      <c r="C723" s="38">
        <v>29.565539999999999</v>
      </c>
      <c r="D723" s="38">
        <v>29.565539999999999</v>
      </c>
      <c r="E723" s="38">
        <v>29.565539999999999</v>
      </c>
      <c r="F723" s="38">
        <v>29.565539999999999</v>
      </c>
      <c r="G723" s="38"/>
      <c r="H723" s="38"/>
      <c r="I723" s="38"/>
      <c r="J723" s="38"/>
      <c r="K723" s="38"/>
    </row>
    <row r="724" spans="1:11" x14ac:dyDescent="0.25">
      <c r="A724" s="39">
        <v>39752</v>
      </c>
      <c r="B724" s="38">
        <v>0</v>
      </c>
      <c r="C724" s="38">
        <v>29.86495</v>
      </c>
      <c r="D724" s="38">
        <v>29.86495</v>
      </c>
      <c r="E724" s="38">
        <v>29.86495</v>
      </c>
      <c r="F724" s="38">
        <v>29.86495</v>
      </c>
      <c r="G724" s="38"/>
      <c r="H724" s="38"/>
      <c r="I724" s="38"/>
      <c r="J724" s="38"/>
      <c r="K724" s="38"/>
    </row>
    <row r="725" spans="1:11" x14ac:dyDescent="0.25">
      <c r="A725" s="39">
        <v>39755</v>
      </c>
      <c r="B725" s="38">
        <v>0</v>
      </c>
      <c r="C725" s="38">
        <v>30.907630000000001</v>
      </c>
      <c r="D725" s="38">
        <v>30.907630000000001</v>
      </c>
      <c r="E725" s="38">
        <v>30.907630000000001</v>
      </c>
      <c r="F725" s="38">
        <v>30.907630000000001</v>
      </c>
      <c r="G725" s="38"/>
      <c r="H725" s="38"/>
      <c r="I725" s="38"/>
      <c r="J725" s="38"/>
      <c r="K725" s="38"/>
    </row>
    <row r="726" spans="1:11" x14ac:dyDescent="0.25">
      <c r="A726" s="39">
        <v>39756</v>
      </c>
      <c r="B726" s="38">
        <v>0</v>
      </c>
      <c r="C726" s="38">
        <v>33.97383</v>
      </c>
      <c r="D726" s="38">
        <v>33.97383</v>
      </c>
      <c r="E726" s="38">
        <v>33.97383</v>
      </c>
      <c r="F726" s="38">
        <v>33.97383</v>
      </c>
      <c r="G726" s="38"/>
      <c r="H726" s="38"/>
      <c r="I726" s="38"/>
      <c r="J726" s="38"/>
      <c r="K726" s="38"/>
    </row>
    <row r="727" spans="1:11" x14ac:dyDescent="0.25">
      <c r="A727" s="39">
        <v>39757</v>
      </c>
      <c r="B727" s="38">
        <v>0</v>
      </c>
      <c r="C727" s="38">
        <v>31.440079999999998</v>
      </c>
      <c r="D727" s="38">
        <v>31.440079999999998</v>
      </c>
      <c r="E727" s="38">
        <v>31.440079999999998</v>
      </c>
      <c r="F727" s="38">
        <v>31.440079999999998</v>
      </c>
      <c r="G727" s="38"/>
      <c r="H727" s="38"/>
      <c r="I727" s="38"/>
      <c r="J727" s="38"/>
      <c r="K727" s="38"/>
    </row>
    <row r="728" spans="1:11" x14ac:dyDescent="0.25">
      <c r="A728" s="39">
        <v>39758</v>
      </c>
      <c r="B728" s="38">
        <v>0</v>
      </c>
      <c r="C728" s="38">
        <v>27.404859999999999</v>
      </c>
      <c r="D728" s="38">
        <v>27.404859999999999</v>
      </c>
      <c r="E728" s="38">
        <v>27.404859999999999</v>
      </c>
      <c r="F728" s="38">
        <v>27.404859999999999</v>
      </c>
      <c r="G728" s="38"/>
      <c r="H728" s="38"/>
      <c r="I728" s="38"/>
      <c r="J728" s="38"/>
      <c r="K728" s="38"/>
    </row>
    <row r="729" spans="1:11" x14ac:dyDescent="0.25">
      <c r="A729" s="39">
        <v>39759</v>
      </c>
      <c r="B729" s="38">
        <v>0</v>
      </c>
      <c r="C729" s="38">
        <v>28.13796</v>
      </c>
      <c r="D729" s="38">
        <v>28.13796</v>
      </c>
      <c r="E729" s="38">
        <v>28.13796</v>
      </c>
      <c r="F729" s="38">
        <v>28.13796</v>
      </c>
      <c r="G729" s="38"/>
      <c r="H729" s="38"/>
      <c r="I729" s="38"/>
      <c r="J729" s="38"/>
      <c r="K729" s="38"/>
    </row>
    <row r="730" spans="1:11" x14ac:dyDescent="0.25">
      <c r="A730" s="39">
        <v>39762</v>
      </c>
      <c r="B730" s="38">
        <v>0</v>
      </c>
      <c r="C730" s="38">
        <v>27.578340000000001</v>
      </c>
      <c r="D730" s="38">
        <v>27.578340000000001</v>
      </c>
      <c r="E730" s="38">
        <v>27.578340000000001</v>
      </c>
      <c r="F730" s="38">
        <v>27.578340000000001</v>
      </c>
      <c r="G730" s="38"/>
      <c r="H730" s="38"/>
      <c r="I730" s="38"/>
      <c r="J730" s="38"/>
      <c r="K730" s="38"/>
    </row>
    <row r="731" spans="1:11" x14ac:dyDescent="0.25">
      <c r="A731" s="39">
        <v>39763</v>
      </c>
      <c r="B731" s="38">
        <v>0</v>
      </c>
      <c r="C731" s="38">
        <v>27.22795</v>
      </c>
      <c r="D731" s="38">
        <v>27.22795</v>
      </c>
      <c r="E731" s="38">
        <v>27.22795</v>
      </c>
      <c r="F731" s="38">
        <v>27.22795</v>
      </c>
      <c r="G731" s="38"/>
      <c r="H731" s="38"/>
      <c r="I731" s="38"/>
      <c r="J731" s="38"/>
      <c r="K731" s="38"/>
    </row>
    <row r="732" spans="1:11" x14ac:dyDescent="0.25">
      <c r="A732" s="39">
        <v>39764</v>
      </c>
      <c r="B732" s="38">
        <v>0</v>
      </c>
      <c r="C732" s="38">
        <v>24.833880000000001</v>
      </c>
      <c r="D732" s="38">
        <v>24.833880000000001</v>
      </c>
      <c r="E732" s="38">
        <v>24.833880000000001</v>
      </c>
      <c r="F732" s="38">
        <v>24.833880000000001</v>
      </c>
      <c r="G732" s="38"/>
      <c r="H732" s="38"/>
      <c r="I732" s="38"/>
      <c r="J732" s="38"/>
      <c r="K732" s="38"/>
    </row>
    <row r="733" spans="1:11" x14ac:dyDescent="0.25">
      <c r="A733" s="39">
        <v>39765</v>
      </c>
      <c r="B733" s="38">
        <v>0</v>
      </c>
      <c r="C733" s="38">
        <v>26.601150000000001</v>
      </c>
      <c r="D733" s="38">
        <v>26.601150000000001</v>
      </c>
      <c r="E733" s="38">
        <v>26.601150000000001</v>
      </c>
      <c r="F733" s="38">
        <v>26.601150000000001</v>
      </c>
      <c r="G733" s="38"/>
      <c r="H733" s="38"/>
      <c r="I733" s="38"/>
      <c r="J733" s="38"/>
      <c r="K733" s="38"/>
    </row>
    <row r="734" spans="1:11" x14ac:dyDescent="0.25">
      <c r="A734" s="39">
        <v>39766</v>
      </c>
      <c r="B734" s="38">
        <v>0</v>
      </c>
      <c r="C734" s="38">
        <v>25.209420000000001</v>
      </c>
      <c r="D734" s="38">
        <v>25.209420000000001</v>
      </c>
      <c r="E734" s="38">
        <v>25.209420000000001</v>
      </c>
      <c r="F734" s="38">
        <v>25.209420000000001</v>
      </c>
      <c r="G734" s="38"/>
      <c r="H734" s="38"/>
      <c r="I734" s="38"/>
      <c r="J734" s="38"/>
      <c r="K734" s="38"/>
    </row>
    <row r="735" spans="1:11" x14ac:dyDescent="0.25">
      <c r="A735" s="39">
        <v>39769</v>
      </c>
      <c r="B735" s="38">
        <v>0</v>
      </c>
      <c r="C735" s="38">
        <v>23.33699</v>
      </c>
      <c r="D735" s="38">
        <v>23.33699</v>
      </c>
      <c r="E735" s="38">
        <v>23.33699</v>
      </c>
      <c r="F735" s="38">
        <v>23.33699</v>
      </c>
      <c r="G735" s="38"/>
      <c r="H735" s="38"/>
      <c r="I735" s="38"/>
      <c r="J735" s="38"/>
      <c r="K735" s="38"/>
    </row>
    <row r="736" spans="1:11" x14ac:dyDescent="0.25">
      <c r="A736" s="39">
        <v>39770</v>
      </c>
      <c r="B736" s="38">
        <v>0</v>
      </c>
      <c r="C736" s="38">
        <v>22.451589999999999</v>
      </c>
      <c r="D736" s="38">
        <v>22.451589999999999</v>
      </c>
      <c r="E736" s="38">
        <v>22.451589999999999</v>
      </c>
      <c r="F736" s="38">
        <v>22.451589999999999</v>
      </c>
      <c r="G736" s="38"/>
      <c r="H736" s="38"/>
      <c r="I736" s="38"/>
      <c r="J736" s="38"/>
      <c r="K736" s="38"/>
    </row>
    <row r="737" spans="1:11" x14ac:dyDescent="0.25">
      <c r="A737" s="39">
        <v>39771</v>
      </c>
      <c r="B737" s="38">
        <v>0</v>
      </c>
      <c r="C737" s="38">
        <v>20.641169999999999</v>
      </c>
      <c r="D737" s="38">
        <v>20.641169999999999</v>
      </c>
      <c r="E737" s="38">
        <v>20.641169999999999</v>
      </c>
      <c r="F737" s="38">
        <v>20.641169999999999</v>
      </c>
      <c r="G737" s="38"/>
      <c r="H737" s="38"/>
      <c r="I737" s="38"/>
      <c r="J737" s="38"/>
      <c r="K737" s="38"/>
    </row>
    <row r="738" spans="1:11" x14ac:dyDescent="0.25">
      <c r="A738" s="39">
        <v>39772</v>
      </c>
      <c r="B738" s="38">
        <v>0</v>
      </c>
      <c r="C738" s="38">
        <v>19.27703</v>
      </c>
      <c r="D738" s="38">
        <v>19.27703</v>
      </c>
      <c r="E738" s="38">
        <v>19.27703</v>
      </c>
      <c r="F738" s="38">
        <v>19.27703</v>
      </c>
      <c r="G738" s="38"/>
      <c r="H738" s="38"/>
      <c r="I738" s="38"/>
      <c r="J738" s="38"/>
      <c r="K738" s="38"/>
    </row>
    <row r="739" spans="1:11" x14ac:dyDescent="0.25">
      <c r="A739" s="39">
        <v>39773</v>
      </c>
      <c r="B739" s="38">
        <v>0</v>
      </c>
      <c r="C739" s="38">
        <v>20.217580000000002</v>
      </c>
      <c r="D739" s="38">
        <v>20.217580000000002</v>
      </c>
      <c r="E739" s="38">
        <v>20.217580000000002</v>
      </c>
      <c r="F739" s="38">
        <v>20.217580000000002</v>
      </c>
      <c r="G739" s="38"/>
      <c r="H739" s="38"/>
      <c r="I739" s="38"/>
      <c r="J739" s="38"/>
      <c r="K739" s="38"/>
    </row>
    <row r="740" spans="1:11" x14ac:dyDescent="0.25">
      <c r="A740" s="39">
        <v>39776</v>
      </c>
      <c r="B740" s="38">
        <v>0</v>
      </c>
      <c r="C740" s="38">
        <v>22.03481</v>
      </c>
      <c r="D740" s="38">
        <v>22.03481</v>
      </c>
      <c r="E740" s="38">
        <v>22.03481</v>
      </c>
      <c r="F740" s="38">
        <v>22.03481</v>
      </c>
      <c r="G740" s="38"/>
      <c r="H740" s="38"/>
      <c r="I740" s="38"/>
      <c r="J740" s="38"/>
      <c r="K740" s="38"/>
    </row>
    <row r="741" spans="1:11" x14ac:dyDescent="0.25">
      <c r="A741" s="39">
        <v>39777</v>
      </c>
      <c r="B741" s="38">
        <v>0</v>
      </c>
      <c r="C741" s="38">
        <v>22.360720000000001</v>
      </c>
      <c r="D741" s="38">
        <v>22.360720000000001</v>
      </c>
      <c r="E741" s="38">
        <v>22.360720000000001</v>
      </c>
      <c r="F741" s="38">
        <v>22.360720000000001</v>
      </c>
      <c r="G741" s="38"/>
      <c r="H741" s="38"/>
      <c r="I741" s="38"/>
      <c r="J741" s="38"/>
      <c r="K741" s="38"/>
    </row>
    <row r="742" spans="1:11" x14ac:dyDescent="0.25">
      <c r="A742" s="39">
        <v>39778</v>
      </c>
      <c r="B742" s="38">
        <v>0</v>
      </c>
      <c r="C742" s="38">
        <v>23.385390000000001</v>
      </c>
      <c r="D742" s="38">
        <v>23.385390000000001</v>
      </c>
      <c r="E742" s="38">
        <v>23.385390000000001</v>
      </c>
      <c r="F742" s="38">
        <v>23.385390000000001</v>
      </c>
      <c r="G742" s="38"/>
      <c r="H742" s="38"/>
      <c r="I742" s="38"/>
      <c r="J742" s="38"/>
      <c r="K742" s="38"/>
    </row>
    <row r="743" spans="1:11" x14ac:dyDescent="0.25">
      <c r="A743" s="39">
        <v>39780</v>
      </c>
      <c r="B743" s="38">
        <v>0</v>
      </c>
      <c r="C743" s="38">
        <v>23.70581</v>
      </c>
      <c r="D743" s="38">
        <v>23.70581</v>
      </c>
      <c r="E743" s="38">
        <v>23.70581</v>
      </c>
      <c r="F743" s="38">
        <v>23.70581</v>
      </c>
      <c r="G743" s="38"/>
      <c r="H743" s="38"/>
      <c r="I743" s="38"/>
      <c r="J743" s="38"/>
      <c r="K743" s="38"/>
    </row>
    <row r="744" spans="1:11" x14ac:dyDescent="0.25">
      <c r="A744" s="39">
        <v>39783</v>
      </c>
      <c r="B744" s="38">
        <v>0</v>
      </c>
      <c r="C744" s="38">
        <v>20.91582</v>
      </c>
      <c r="D744" s="38">
        <v>20.91582</v>
      </c>
      <c r="E744" s="38">
        <v>20.91582</v>
      </c>
      <c r="F744" s="38">
        <v>20.91582</v>
      </c>
      <c r="G744" s="38"/>
      <c r="H744" s="38"/>
      <c r="I744" s="38"/>
      <c r="J744" s="38"/>
      <c r="K744" s="38"/>
    </row>
    <row r="745" spans="1:11" x14ac:dyDescent="0.25">
      <c r="A745" s="39">
        <v>39784</v>
      </c>
      <c r="B745" s="38">
        <v>0</v>
      </c>
      <c r="C745" s="38">
        <v>21.12425</v>
      </c>
      <c r="D745" s="38">
        <v>21.12425</v>
      </c>
      <c r="E745" s="38">
        <v>21.12425</v>
      </c>
      <c r="F745" s="38">
        <v>21.12425</v>
      </c>
      <c r="G745" s="38"/>
      <c r="H745" s="38"/>
      <c r="I745" s="38"/>
      <c r="J745" s="38"/>
      <c r="K745" s="38"/>
    </row>
    <row r="746" spans="1:11" x14ac:dyDescent="0.25">
      <c r="A746" s="39">
        <v>39785</v>
      </c>
      <c r="B746" s="38">
        <v>0</v>
      </c>
      <c r="C746" s="38">
        <v>21.40681</v>
      </c>
      <c r="D746" s="38">
        <v>21.40681</v>
      </c>
      <c r="E746" s="38">
        <v>21.40681</v>
      </c>
      <c r="F746" s="38">
        <v>21.40681</v>
      </c>
      <c r="G746" s="38"/>
      <c r="H746" s="38"/>
      <c r="I746" s="38"/>
      <c r="J746" s="38"/>
      <c r="K746" s="38"/>
    </row>
    <row r="747" spans="1:11" x14ac:dyDescent="0.25">
      <c r="A747" s="39">
        <v>39786</v>
      </c>
      <c r="B747" s="38">
        <v>0</v>
      </c>
      <c r="C747" s="38">
        <v>20.511199999999999</v>
      </c>
      <c r="D747" s="38">
        <v>20.511199999999999</v>
      </c>
      <c r="E747" s="38">
        <v>20.511199999999999</v>
      </c>
      <c r="F747" s="38">
        <v>20.511199999999999</v>
      </c>
      <c r="G747" s="38"/>
      <c r="H747" s="38"/>
      <c r="I747" s="38"/>
      <c r="J747" s="38"/>
      <c r="K747" s="38"/>
    </row>
    <row r="748" spans="1:11" x14ac:dyDescent="0.25">
      <c r="A748" s="39">
        <v>39787</v>
      </c>
      <c r="B748" s="38">
        <v>0</v>
      </c>
      <c r="C748" s="38">
        <v>20.954070000000002</v>
      </c>
      <c r="D748" s="38">
        <v>20.954070000000002</v>
      </c>
      <c r="E748" s="38">
        <v>20.954070000000002</v>
      </c>
      <c r="F748" s="38">
        <v>20.954070000000002</v>
      </c>
      <c r="G748" s="38"/>
      <c r="H748" s="38"/>
      <c r="I748" s="38"/>
      <c r="J748" s="38"/>
      <c r="K748" s="38"/>
    </row>
    <row r="749" spans="1:11" x14ac:dyDescent="0.25">
      <c r="A749" s="39">
        <v>39790</v>
      </c>
      <c r="B749" s="38">
        <v>0</v>
      </c>
      <c r="C749" s="38">
        <v>21.8582</v>
      </c>
      <c r="D749" s="38">
        <v>21.8582</v>
      </c>
      <c r="E749" s="38">
        <v>21.8582</v>
      </c>
      <c r="F749" s="38">
        <v>21.8582</v>
      </c>
      <c r="G749" s="38"/>
      <c r="H749" s="38"/>
      <c r="I749" s="38"/>
      <c r="J749" s="38"/>
      <c r="K749" s="38"/>
    </row>
    <row r="750" spans="1:11" x14ac:dyDescent="0.25">
      <c r="A750" s="39">
        <v>39791</v>
      </c>
      <c r="B750" s="38">
        <v>0</v>
      </c>
      <c r="C750" s="38">
        <v>21.530709999999999</v>
      </c>
      <c r="D750" s="38">
        <v>21.530709999999999</v>
      </c>
      <c r="E750" s="38">
        <v>21.530709999999999</v>
      </c>
      <c r="F750" s="38">
        <v>21.530709999999999</v>
      </c>
      <c r="G750" s="38"/>
      <c r="H750" s="38"/>
      <c r="I750" s="38"/>
      <c r="J750" s="38"/>
      <c r="K750" s="38"/>
    </row>
    <row r="751" spans="1:11" x14ac:dyDescent="0.25">
      <c r="A751" s="39">
        <v>39792</v>
      </c>
      <c r="B751" s="38">
        <v>0</v>
      </c>
      <c r="C751" s="38">
        <v>21.99127</v>
      </c>
      <c r="D751" s="38">
        <v>21.99127</v>
      </c>
      <c r="E751" s="38">
        <v>21.99127</v>
      </c>
      <c r="F751" s="38">
        <v>21.99127</v>
      </c>
      <c r="G751" s="38"/>
      <c r="H751" s="38"/>
      <c r="I751" s="38"/>
      <c r="J751" s="38"/>
      <c r="K751" s="38"/>
    </row>
    <row r="752" spans="1:11" x14ac:dyDescent="0.25">
      <c r="A752" s="39">
        <v>39793</v>
      </c>
      <c r="B752" s="38">
        <v>0</v>
      </c>
      <c r="C752" s="38">
        <v>21.83239</v>
      </c>
      <c r="D752" s="38">
        <v>21.83239</v>
      </c>
      <c r="E752" s="38">
        <v>21.83239</v>
      </c>
      <c r="F752" s="38">
        <v>21.83239</v>
      </c>
      <c r="G752" s="38"/>
      <c r="H752" s="38"/>
      <c r="I752" s="38"/>
      <c r="J752" s="38"/>
      <c r="K752" s="38"/>
    </row>
    <row r="753" spans="1:11" x14ac:dyDescent="0.25">
      <c r="A753" s="39">
        <v>39794</v>
      </c>
      <c r="B753" s="38">
        <v>0</v>
      </c>
      <c r="C753" s="38">
        <v>21.821079999999998</v>
      </c>
      <c r="D753" s="38">
        <v>21.821079999999998</v>
      </c>
      <c r="E753" s="38">
        <v>21.821079999999998</v>
      </c>
      <c r="F753" s="38">
        <v>21.821079999999998</v>
      </c>
      <c r="G753" s="38"/>
      <c r="H753" s="38"/>
      <c r="I753" s="38"/>
      <c r="J753" s="38"/>
      <c r="K753" s="38"/>
    </row>
    <row r="754" spans="1:11" x14ac:dyDescent="0.25">
      <c r="A754" s="39">
        <v>39797</v>
      </c>
      <c r="B754" s="38">
        <v>0</v>
      </c>
      <c r="C754" s="38">
        <v>21.54815</v>
      </c>
      <c r="D754" s="38">
        <v>21.54815</v>
      </c>
      <c r="E754" s="38">
        <v>21.54815</v>
      </c>
      <c r="F754" s="38">
        <v>21.54815</v>
      </c>
      <c r="G754" s="38"/>
      <c r="H754" s="38"/>
      <c r="I754" s="38"/>
      <c r="J754" s="38"/>
      <c r="K754" s="38"/>
    </row>
    <row r="755" spans="1:11" x14ac:dyDescent="0.25">
      <c r="A755" s="39">
        <v>39798</v>
      </c>
      <c r="B755" s="38">
        <v>0</v>
      </c>
      <c r="C755" s="38">
        <v>22.668600000000001</v>
      </c>
      <c r="D755" s="38">
        <v>22.668600000000001</v>
      </c>
      <c r="E755" s="38">
        <v>22.668600000000001</v>
      </c>
      <c r="F755" s="38">
        <v>22.668600000000001</v>
      </c>
      <c r="G755" s="38"/>
      <c r="H755" s="38"/>
      <c r="I755" s="38"/>
      <c r="J755" s="38"/>
      <c r="K755" s="38"/>
    </row>
    <row r="756" spans="1:11" x14ac:dyDescent="0.25">
      <c r="A756" s="39">
        <v>39799</v>
      </c>
      <c r="B756" s="38">
        <v>0</v>
      </c>
      <c r="C756" s="38">
        <v>23.078009999999999</v>
      </c>
      <c r="D756" s="38">
        <v>23.078009999999999</v>
      </c>
      <c r="E756" s="38">
        <v>23.078009999999999</v>
      </c>
      <c r="F756" s="38">
        <v>23.078009999999999</v>
      </c>
      <c r="G756" s="38"/>
      <c r="H756" s="38"/>
      <c r="I756" s="38"/>
      <c r="J756" s="38"/>
      <c r="K756" s="38"/>
    </row>
    <row r="757" spans="1:11" x14ac:dyDescent="0.25">
      <c r="A757" s="39">
        <v>39800</v>
      </c>
      <c r="B757" s="38">
        <v>0</v>
      </c>
      <c r="C757" s="38">
        <v>23.545829999999999</v>
      </c>
      <c r="D757" s="38">
        <v>23.545829999999999</v>
      </c>
      <c r="E757" s="38">
        <v>23.545829999999999</v>
      </c>
      <c r="F757" s="38">
        <v>23.545829999999999</v>
      </c>
      <c r="G757" s="38"/>
      <c r="H757" s="38"/>
      <c r="I757" s="38"/>
      <c r="J757" s="38"/>
      <c r="K757" s="38"/>
    </row>
    <row r="758" spans="1:11" x14ac:dyDescent="0.25">
      <c r="A758" s="39">
        <v>39801</v>
      </c>
      <c r="B758" s="38">
        <v>0</v>
      </c>
      <c r="C758" s="38">
        <v>25.089009999999998</v>
      </c>
      <c r="D758" s="38">
        <v>25.089009999999998</v>
      </c>
      <c r="E758" s="38">
        <v>25.089009999999998</v>
      </c>
      <c r="F758" s="38">
        <v>25.089009999999998</v>
      </c>
      <c r="G758" s="38"/>
      <c r="H758" s="38"/>
      <c r="I758" s="38"/>
      <c r="J758" s="38"/>
      <c r="K758" s="38"/>
    </row>
    <row r="759" spans="1:11" x14ac:dyDescent="0.25">
      <c r="A759" s="39">
        <v>39804</v>
      </c>
      <c r="B759" s="38">
        <v>0</v>
      </c>
      <c r="C759" s="38">
        <v>25.77375</v>
      </c>
      <c r="D759" s="38">
        <v>25.77375</v>
      </c>
      <c r="E759" s="38">
        <v>25.77375</v>
      </c>
      <c r="F759" s="38">
        <v>25.77375</v>
      </c>
      <c r="G759" s="38"/>
      <c r="H759" s="38"/>
      <c r="I759" s="38"/>
      <c r="J759" s="38"/>
      <c r="K759" s="38"/>
    </row>
    <row r="760" spans="1:11" x14ac:dyDescent="0.25">
      <c r="A760" s="39">
        <v>39805</v>
      </c>
      <c r="B760" s="38">
        <v>0</v>
      </c>
      <c r="C760" s="38">
        <v>25.680689999999998</v>
      </c>
      <c r="D760" s="38">
        <v>25.680689999999998</v>
      </c>
      <c r="E760" s="38">
        <v>25.680689999999998</v>
      </c>
      <c r="F760" s="38">
        <v>25.680689999999998</v>
      </c>
      <c r="G760" s="38"/>
      <c r="H760" s="38"/>
      <c r="I760" s="38"/>
      <c r="J760" s="38"/>
      <c r="K760" s="38"/>
    </row>
    <row r="761" spans="1:11" x14ac:dyDescent="0.25">
      <c r="A761" s="39">
        <v>39806</v>
      </c>
      <c r="B761" s="38">
        <v>0</v>
      </c>
      <c r="C761" s="38">
        <v>25.890529999999998</v>
      </c>
      <c r="D761" s="38">
        <v>25.890529999999998</v>
      </c>
      <c r="E761" s="38">
        <v>25.890529999999998</v>
      </c>
      <c r="F761" s="38">
        <v>25.890529999999998</v>
      </c>
      <c r="G761" s="38"/>
      <c r="H761" s="38"/>
      <c r="I761" s="38"/>
      <c r="J761" s="38"/>
      <c r="K761" s="38"/>
    </row>
    <row r="762" spans="1:11" x14ac:dyDescent="0.25">
      <c r="A762" s="39">
        <v>39808</v>
      </c>
      <c r="B762" s="38">
        <v>0</v>
      </c>
      <c r="C762" s="38">
        <v>25.964259999999999</v>
      </c>
      <c r="D762" s="38">
        <v>25.964259999999999</v>
      </c>
      <c r="E762" s="38">
        <v>25.964259999999999</v>
      </c>
      <c r="F762" s="38">
        <v>25.964259999999999</v>
      </c>
      <c r="G762" s="38"/>
      <c r="H762" s="38"/>
      <c r="I762" s="38"/>
      <c r="J762" s="38"/>
      <c r="K762" s="38"/>
    </row>
    <row r="763" spans="1:11" x14ac:dyDescent="0.25">
      <c r="A763" s="39">
        <v>39811</v>
      </c>
      <c r="B763" s="38">
        <v>0</v>
      </c>
      <c r="C763" s="38">
        <v>25.216899999999999</v>
      </c>
      <c r="D763" s="38">
        <v>25.216899999999999</v>
      </c>
      <c r="E763" s="38">
        <v>25.216899999999999</v>
      </c>
      <c r="F763" s="38">
        <v>25.216899999999999</v>
      </c>
      <c r="G763" s="38"/>
      <c r="H763" s="38"/>
      <c r="I763" s="38"/>
      <c r="J763" s="38"/>
      <c r="K763" s="38"/>
    </row>
    <row r="764" spans="1:11" x14ac:dyDescent="0.25">
      <c r="A764" s="39">
        <v>39812</v>
      </c>
      <c r="B764" s="38">
        <v>0</v>
      </c>
      <c r="C764" s="38">
        <v>26.352049999999998</v>
      </c>
      <c r="D764" s="38">
        <v>26.352049999999998</v>
      </c>
      <c r="E764" s="38">
        <v>26.352049999999998</v>
      </c>
      <c r="F764" s="38">
        <v>26.352049999999998</v>
      </c>
      <c r="G764" s="38"/>
      <c r="H764" s="38"/>
      <c r="I764" s="38"/>
      <c r="J764" s="38"/>
      <c r="K764" s="38"/>
    </row>
    <row r="765" spans="1:11" x14ac:dyDescent="0.25">
      <c r="A765" s="39">
        <v>39813</v>
      </c>
      <c r="B765" s="38">
        <v>0</v>
      </c>
      <c r="C765" s="38">
        <v>28.004549999999998</v>
      </c>
      <c r="D765" s="38">
        <v>28.004549999999998</v>
      </c>
      <c r="E765" s="38">
        <v>28.004549999999998</v>
      </c>
      <c r="F765" s="38">
        <v>28.004549999999998</v>
      </c>
      <c r="G765" s="38"/>
      <c r="H765" s="38"/>
      <c r="I765" s="38"/>
      <c r="J765" s="38"/>
      <c r="K765" s="38"/>
    </row>
    <row r="766" spans="1:11" x14ac:dyDescent="0.25">
      <c r="A766" s="39">
        <v>39815</v>
      </c>
      <c r="B766" s="38">
        <v>0</v>
      </c>
      <c r="C766" s="38">
        <v>30.177389999999999</v>
      </c>
      <c r="D766" s="38">
        <v>30.177389999999999</v>
      </c>
      <c r="E766" s="38">
        <v>30.177389999999999</v>
      </c>
      <c r="F766" s="38">
        <v>30.177389999999999</v>
      </c>
      <c r="G766" s="38"/>
      <c r="H766" s="38"/>
      <c r="I766" s="38"/>
      <c r="J766" s="38"/>
      <c r="K766" s="38"/>
    </row>
    <row r="767" spans="1:11" x14ac:dyDescent="0.25">
      <c r="A767" s="39">
        <v>39818</v>
      </c>
      <c r="B767" s="38">
        <v>0</v>
      </c>
      <c r="C767" s="38">
        <v>29.12405</v>
      </c>
      <c r="D767" s="38">
        <v>29.12405</v>
      </c>
      <c r="E767" s="38">
        <v>29.12405</v>
      </c>
      <c r="F767" s="38">
        <v>29.12405</v>
      </c>
      <c r="G767" s="38"/>
      <c r="H767" s="38"/>
      <c r="I767" s="38"/>
      <c r="J767" s="38"/>
      <c r="K767" s="38"/>
    </row>
    <row r="768" spans="1:11" x14ac:dyDescent="0.25">
      <c r="A768" s="39">
        <v>39819</v>
      </c>
      <c r="B768" s="38">
        <v>0</v>
      </c>
      <c r="C768" s="38">
        <v>29.724900000000002</v>
      </c>
      <c r="D768" s="38">
        <v>29.724900000000002</v>
      </c>
      <c r="E768" s="38">
        <v>29.724900000000002</v>
      </c>
      <c r="F768" s="38">
        <v>29.724900000000002</v>
      </c>
      <c r="G768" s="38"/>
      <c r="H768" s="38"/>
      <c r="I768" s="38"/>
      <c r="J768" s="38"/>
      <c r="K768" s="38"/>
    </row>
    <row r="769" spans="1:11" x14ac:dyDescent="0.25">
      <c r="A769" s="39">
        <v>39820</v>
      </c>
      <c r="B769" s="38">
        <v>0</v>
      </c>
      <c r="C769" s="38">
        <v>27.211210000000001</v>
      </c>
      <c r="D769" s="38">
        <v>27.211210000000001</v>
      </c>
      <c r="E769" s="38">
        <v>27.211210000000001</v>
      </c>
      <c r="F769" s="38">
        <v>27.211210000000001</v>
      </c>
      <c r="G769" s="38"/>
      <c r="H769" s="38"/>
      <c r="I769" s="38"/>
      <c r="J769" s="38"/>
      <c r="K769" s="38"/>
    </row>
    <row r="770" spans="1:11" x14ac:dyDescent="0.25">
      <c r="A770" s="39">
        <v>39821</v>
      </c>
      <c r="B770" s="38">
        <v>0</v>
      </c>
      <c r="C770" s="38">
        <v>26.837029999999999</v>
      </c>
      <c r="D770" s="38">
        <v>26.837029999999999</v>
      </c>
      <c r="E770" s="38">
        <v>26.837029999999999</v>
      </c>
      <c r="F770" s="38">
        <v>26.837029999999999</v>
      </c>
      <c r="G770" s="38"/>
      <c r="H770" s="38"/>
      <c r="I770" s="38"/>
      <c r="J770" s="38"/>
      <c r="K770" s="38"/>
    </row>
    <row r="771" spans="1:11" x14ac:dyDescent="0.25">
      <c r="A771" s="39">
        <v>39822</v>
      </c>
      <c r="B771" s="38">
        <v>0</v>
      </c>
      <c r="C771" s="38">
        <v>26.411460000000002</v>
      </c>
      <c r="D771" s="38">
        <v>26.411460000000002</v>
      </c>
      <c r="E771" s="38">
        <v>26.411460000000002</v>
      </c>
      <c r="F771" s="38">
        <v>26.411460000000002</v>
      </c>
      <c r="G771" s="38"/>
      <c r="H771" s="38"/>
      <c r="I771" s="38"/>
      <c r="J771" s="38"/>
      <c r="K771" s="38"/>
    </row>
    <row r="772" spans="1:11" x14ac:dyDescent="0.25">
      <c r="A772" s="39">
        <v>39825</v>
      </c>
      <c r="B772" s="38">
        <v>0</v>
      </c>
      <c r="C772" s="38">
        <v>23.98556</v>
      </c>
      <c r="D772" s="38">
        <v>23.98556</v>
      </c>
      <c r="E772" s="38">
        <v>23.98556</v>
      </c>
      <c r="F772" s="38">
        <v>23.98556</v>
      </c>
      <c r="G772" s="38"/>
      <c r="H772" s="38"/>
      <c r="I772" s="38"/>
      <c r="J772" s="38"/>
      <c r="K772" s="38"/>
    </row>
    <row r="773" spans="1:11" x14ac:dyDescent="0.25">
      <c r="A773" s="39">
        <v>39826</v>
      </c>
      <c r="B773" s="38">
        <v>0</v>
      </c>
      <c r="C773" s="38">
        <v>24.57348</v>
      </c>
      <c r="D773" s="38">
        <v>24.57348</v>
      </c>
      <c r="E773" s="38">
        <v>24.57348</v>
      </c>
      <c r="F773" s="38">
        <v>24.57348</v>
      </c>
      <c r="G773" s="38"/>
      <c r="H773" s="38"/>
      <c r="I773" s="38"/>
      <c r="J773" s="38"/>
      <c r="K773" s="38"/>
    </row>
    <row r="774" spans="1:11" x14ac:dyDescent="0.25">
      <c r="A774" s="39">
        <v>39827</v>
      </c>
      <c r="B774" s="38">
        <v>0</v>
      </c>
      <c r="C774" s="38">
        <v>22.472100000000001</v>
      </c>
      <c r="D774" s="38">
        <v>22.472100000000001</v>
      </c>
      <c r="E774" s="38">
        <v>22.472100000000001</v>
      </c>
      <c r="F774" s="38">
        <v>22.472100000000001</v>
      </c>
      <c r="G774" s="38"/>
      <c r="H774" s="38"/>
      <c r="I774" s="38"/>
      <c r="J774" s="38"/>
      <c r="K774" s="38"/>
    </row>
    <row r="775" spans="1:11" x14ac:dyDescent="0.25">
      <c r="A775" s="39">
        <v>39828</v>
      </c>
      <c r="B775" s="38">
        <v>0</v>
      </c>
      <c r="C775" s="38">
        <v>22.410260000000001</v>
      </c>
      <c r="D775" s="38">
        <v>22.410260000000001</v>
      </c>
      <c r="E775" s="38">
        <v>22.410260000000001</v>
      </c>
      <c r="F775" s="38">
        <v>22.410260000000001</v>
      </c>
      <c r="G775" s="38"/>
      <c r="H775" s="38"/>
      <c r="I775" s="38"/>
      <c r="J775" s="38"/>
      <c r="K775" s="38"/>
    </row>
    <row r="776" spans="1:11" x14ac:dyDescent="0.25">
      <c r="A776" s="39">
        <v>39829</v>
      </c>
      <c r="B776" s="38">
        <v>0</v>
      </c>
      <c r="C776" s="38">
        <v>23.363119999999999</v>
      </c>
      <c r="D776" s="38">
        <v>23.363119999999999</v>
      </c>
      <c r="E776" s="38">
        <v>23.363119999999999</v>
      </c>
      <c r="F776" s="38">
        <v>23.363119999999999</v>
      </c>
      <c r="G776" s="38"/>
      <c r="H776" s="38"/>
      <c r="I776" s="38"/>
      <c r="J776" s="38"/>
      <c r="K776" s="38"/>
    </row>
    <row r="777" spans="1:11" x14ac:dyDescent="0.25">
      <c r="A777" s="39">
        <v>39833</v>
      </c>
      <c r="B777" s="38">
        <v>0</v>
      </c>
      <c r="C777" s="38">
        <v>20.402989999999999</v>
      </c>
      <c r="D777" s="38">
        <v>20.402989999999999</v>
      </c>
      <c r="E777" s="38">
        <v>20.402989999999999</v>
      </c>
      <c r="F777" s="38">
        <v>20.402989999999999</v>
      </c>
      <c r="G777" s="38"/>
      <c r="H777" s="38"/>
      <c r="I777" s="38"/>
      <c r="J777" s="38"/>
      <c r="K777" s="38"/>
    </row>
    <row r="778" spans="1:11" x14ac:dyDescent="0.25">
      <c r="A778" s="39">
        <v>39834</v>
      </c>
      <c r="B778" s="38">
        <v>0</v>
      </c>
      <c r="C778" s="38">
        <v>21.564589999999999</v>
      </c>
      <c r="D778" s="38">
        <v>21.564589999999999</v>
      </c>
      <c r="E778" s="38">
        <v>21.564589999999999</v>
      </c>
      <c r="F778" s="38">
        <v>21.564589999999999</v>
      </c>
      <c r="G778" s="38"/>
      <c r="H778" s="38"/>
      <c r="I778" s="38"/>
      <c r="J778" s="38"/>
      <c r="K778" s="38"/>
    </row>
    <row r="779" spans="1:11" x14ac:dyDescent="0.25">
      <c r="A779" s="39">
        <v>39835</v>
      </c>
      <c r="B779" s="38">
        <v>0</v>
      </c>
      <c r="C779" s="38">
        <v>21.784500000000001</v>
      </c>
      <c r="D779" s="38">
        <v>21.784500000000001</v>
      </c>
      <c r="E779" s="38">
        <v>21.784500000000001</v>
      </c>
      <c r="F779" s="38">
        <v>21.784500000000001</v>
      </c>
      <c r="G779" s="38"/>
      <c r="H779" s="38"/>
      <c r="I779" s="38"/>
      <c r="J779" s="38"/>
      <c r="K779" s="38"/>
    </row>
    <row r="780" spans="1:11" x14ac:dyDescent="0.25">
      <c r="A780" s="39">
        <v>39836</v>
      </c>
      <c r="B780" s="38">
        <v>0</v>
      </c>
      <c r="C780" s="38">
        <v>22.24005</v>
      </c>
      <c r="D780" s="38">
        <v>22.24005</v>
      </c>
      <c r="E780" s="38">
        <v>22.24005</v>
      </c>
      <c r="F780" s="38">
        <v>22.24005</v>
      </c>
      <c r="G780" s="38"/>
      <c r="H780" s="38"/>
      <c r="I780" s="38"/>
      <c r="J780" s="38"/>
      <c r="K780" s="38"/>
    </row>
    <row r="781" spans="1:11" x14ac:dyDescent="0.25">
      <c r="A781" s="39">
        <v>39839</v>
      </c>
      <c r="B781" s="38">
        <v>0</v>
      </c>
      <c r="C781" s="38">
        <v>23.249929999999999</v>
      </c>
      <c r="D781" s="38">
        <v>23.249929999999999</v>
      </c>
      <c r="E781" s="38">
        <v>23.249929999999999</v>
      </c>
      <c r="F781" s="38">
        <v>23.249929999999999</v>
      </c>
      <c r="G781" s="38"/>
      <c r="H781" s="38"/>
      <c r="I781" s="38"/>
      <c r="J781" s="38"/>
      <c r="K781" s="38"/>
    </row>
    <row r="782" spans="1:11" x14ac:dyDescent="0.25">
      <c r="A782" s="39">
        <v>39840</v>
      </c>
      <c r="B782" s="38">
        <v>0</v>
      </c>
      <c r="C782" s="38">
        <v>24.488489999999999</v>
      </c>
      <c r="D782" s="38">
        <v>24.488489999999999</v>
      </c>
      <c r="E782" s="38">
        <v>24.488489999999999</v>
      </c>
      <c r="F782" s="38">
        <v>24.488489999999999</v>
      </c>
      <c r="G782" s="38"/>
      <c r="H782" s="38"/>
      <c r="I782" s="38"/>
      <c r="J782" s="38"/>
      <c r="K782" s="38"/>
    </row>
    <row r="783" spans="1:11" x14ac:dyDescent="0.25">
      <c r="A783" s="39">
        <v>39841</v>
      </c>
      <c r="B783" s="38">
        <v>0</v>
      </c>
      <c r="C783" s="38">
        <v>25.896319999999999</v>
      </c>
      <c r="D783" s="38">
        <v>25.896319999999999</v>
      </c>
      <c r="E783" s="38">
        <v>25.896319999999999</v>
      </c>
      <c r="F783" s="38">
        <v>25.896319999999999</v>
      </c>
      <c r="G783" s="38"/>
      <c r="H783" s="38"/>
      <c r="I783" s="38"/>
      <c r="J783" s="38"/>
      <c r="K783" s="38"/>
    </row>
    <row r="784" spans="1:11" x14ac:dyDescent="0.25">
      <c r="A784" s="39">
        <v>39842</v>
      </c>
      <c r="B784" s="38">
        <v>0</v>
      </c>
      <c r="C784" s="38">
        <v>25.01708</v>
      </c>
      <c r="D784" s="38">
        <v>25.01708</v>
      </c>
      <c r="E784" s="38">
        <v>25.01708</v>
      </c>
      <c r="F784" s="38">
        <v>25.01708</v>
      </c>
      <c r="G784" s="38"/>
      <c r="H784" s="38"/>
      <c r="I784" s="38"/>
      <c r="J784" s="38"/>
      <c r="K784" s="38"/>
    </row>
    <row r="785" spans="1:11" x14ac:dyDescent="0.25">
      <c r="A785" s="39">
        <v>39843</v>
      </c>
      <c r="B785" s="38">
        <v>0</v>
      </c>
      <c r="C785" s="38">
        <v>24.273879999999998</v>
      </c>
      <c r="D785" s="38">
        <v>24.273879999999998</v>
      </c>
      <c r="E785" s="38">
        <v>24.273879999999998</v>
      </c>
      <c r="F785" s="38">
        <v>24.273879999999998</v>
      </c>
      <c r="G785" s="38"/>
      <c r="H785" s="38"/>
      <c r="I785" s="38"/>
      <c r="J785" s="38"/>
      <c r="K785" s="38"/>
    </row>
    <row r="786" spans="1:11" x14ac:dyDescent="0.25">
      <c r="A786" s="39">
        <v>39846</v>
      </c>
      <c r="B786" s="38">
        <v>0</v>
      </c>
      <c r="C786" s="38">
        <v>24.290659999999999</v>
      </c>
      <c r="D786" s="38">
        <v>24.290659999999999</v>
      </c>
      <c r="E786" s="38">
        <v>24.290659999999999</v>
      </c>
      <c r="F786" s="38">
        <v>24.290659999999999</v>
      </c>
      <c r="G786" s="38"/>
      <c r="H786" s="38"/>
      <c r="I786" s="38"/>
      <c r="J786" s="38"/>
      <c r="K786" s="38"/>
    </row>
    <row r="787" spans="1:11" x14ac:dyDescent="0.25">
      <c r="A787" s="39">
        <v>39847</v>
      </c>
      <c r="B787" s="38">
        <v>0</v>
      </c>
      <c r="C787" s="38">
        <v>25.407170000000001</v>
      </c>
      <c r="D787" s="38">
        <v>25.407170000000001</v>
      </c>
      <c r="E787" s="38">
        <v>25.407170000000001</v>
      </c>
      <c r="F787" s="38">
        <v>25.407170000000001</v>
      </c>
      <c r="G787" s="38"/>
      <c r="H787" s="38"/>
      <c r="I787" s="38"/>
      <c r="J787" s="38"/>
      <c r="K787" s="38"/>
    </row>
    <row r="788" spans="1:11" x14ac:dyDescent="0.25">
      <c r="A788" s="39">
        <v>39848</v>
      </c>
      <c r="B788" s="38">
        <v>0</v>
      </c>
      <c r="C788" s="38">
        <v>25.240010000000002</v>
      </c>
      <c r="D788" s="38">
        <v>25.240010000000002</v>
      </c>
      <c r="E788" s="38">
        <v>25.240010000000002</v>
      </c>
      <c r="F788" s="38">
        <v>25.240010000000002</v>
      </c>
      <c r="G788" s="38"/>
      <c r="H788" s="38"/>
      <c r="I788" s="38"/>
      <c r="J788" s="38"/>
      <c r="K788" s="38"/>
    </row>
    <row r="789" spans="1:11" x14ac:dyDescent="0.25">
      <c r="A789" s="39">
        <v>39849</v>
      </c>
      <c r="B789" s="38">
        <v>0</v>
      </c>
      <c r="C789" s="38">
        <v>25.482119999999998</v>
      </c>
      <c r="D789" s="38">
        <v>25.482119999999998</v>
      </c>
      <c r="E789" s="38">
        <v>25.482119999999998</v>
      </c>
      <c r="F789" s="38">
        <v>25.482119999999998</v>
      </c>
      <c r="G789" s="38"/>
      <c r="H789" s="38"/>
      <c r="I789" s="38"/>
      <c r="J789" s="38"/>
      <c r="K789" s="38"/>
    </row>
    <row r="790" spans="1:11" x14ac:dyDescent="0.25">
      <c r="A790" s="39">
        <v>39850</v>
      </c>
      <c r="B790" s="38">
        <v>0</v>
      </c>
      <c r="C790" s="38">
        <v>25.917680000000001</v>
      </c>
      <c r="D790" s="38">
        <v>25.917680000000001</v>
      </c>
      <c r="E790" s="38">
        <v>25.917680000000001</v>
      </c>
      <c r="F790" s="38">
        <v>25.917680000000001</v>
      </c>
      <c r="G790" s="38"/>
      <c r="H790" s="38"/>
      <c r="I790" s="38"/>
      <c r="J790" s="38"/>
      <c r="K790" s="38"/>
    </row>
    <row r="791" spans="1:11" x14ac:dyDescent="0.25">
      <c r="A791" s="39">
        <v>39853</v>
      </c>
      <c r="B791" s="38">
        <v>0</v>
      </c>
      <c r="C791" s="38">
        <v>25.483039999999999</v>
      </c>
      <c r="D791" s="38">
        <v>25.483039999999999</v>
      </c>
      <c r="E791" s="38">
        <v>25.483039999999999</v>
      </c>
      <c r="F791" s="38">
        <v>25.483039999999999</v>
      </c>
      <c r="G791" s="38"/>
      <c r="H791" s="38"/>
      <c r="I791" s="38"/>
      <c r="J791" s="38"/>
      <c r="K791" s="38"/>
    </row>
    <row r="792" spans="1:11" x14ac:dyDescent="0.25">
      <c r="A792" s="39">
        <v>39854</v>
      </c>
      <c r="B792" s="38">
        <v>0</v>
      </c>
      <c r="C792" s="38">
        <v>24.091380000000001</v>
      </c>
      <c r="D792" s="38">
        <v>24.091380000000001</v>
      </c>
      <c r="E792" s="38">
        <v>24.091380000000001</v>
      </c>
      <c r="F792" s="38">
        <v>24.091380000000001</v>
      </c>
      <c r="G792" s="38"/>
      <c r="H792" s="38"/>
      <c r="I792" s="38"/>
      <c r="J792" s="38"/>
      <c r="K792" s="38"/>
    </row>
    <row r="793" spans="1:11" x14ac:dyDescent="0.25">
      <c r="A793" s="39">
        <v>39855</v>
      </c>
      <c r="B793" s="38">
        <v>0</v>
      </c>
      <c r="C793" s="38">
        <v>24.322769999999998</v>
      </c>
      <c r="D793" s="38">
        <v>24.322769999999998</v>
      </c>
      <c r="E793" s="38">
        <v>24.322769999999998</v>
      </c>
      <c r="F793" s="38">
        <v>24.322769999999998</v>
      </c>
      <c r="G793" s="38"/>
      <c r="H793" s="38"/>
      <c r="I793" s="38"/>
      <c r="J793" s="38"/>
      <c r="K793" s="38"/>
    </row>
    <row r="794" spans="1:11" x14ac:dyDescent="0.25">
      <c r="A794" s="39">
        <v>39856</v>
      </c>
      <c r="B794" s="38">
        <v>0</v>
      </c>
      <c r="C794" s="38">
        <v>24.42126</v>
      </c>
      <c r="D794" s="38">
        <v>24.42126</v>
      </c>
      <c r="E794" s="38">
        <v>24.42126</v>
      </c>
      <c r="F794" s="38">
        <v>24.42126</v>
      </c>
      <c r="G794" s="38"/>
      <c r="H794" s="38"/>
      <c r="I794" s="38"/>
      <c r="J794" s="38"/>
      <c r="K794" s="38"/>
    </row>
    <row r="795" spans="1:11" x14ac:dyDescent="0.25">
      <c r="A795" s="39">
        <v>39857</v>
      </c>
      <c r="B795" s="38">
        <v>0</v>
      </c>
      <c r="C795" s="38">
        <v>24.73405</v>
      </c>
      <c r="D795" s="38">
        <v>24.73405</v>
      </c>
      <c r="E795" s="38">
        <v>24.73405</v>
      </c>
      <c r="F795" s="38">
        <v>24.73405</v>
      </c>
      <c r="G795" s="38"/>
      <c r="H795" s="38"/>
      <c r="I795" s="38"/>
      <c r="J795" s="38"/>
      <c r="K795" s="38"/>
    </row>
    <row r="796" spans="1:11" x14ac:dyDescent="0.25">
      <c r="A796" s="39">
        <v>39861</v>
      </c>
      <c r="B796" s="38">
        <v>0</v>
      </c>
      <c r="C796" s="38">
        <v>23.514320000000001</v>
      </c>
      <c r="D796" s="38">
        <v>23.514320000000001</v>
      </c>
      <c r="E796" s="38">
        <v>23.514320000000001</v>
      </c>
      <c r="F796" s="38">
        <v>23.514320000000001</v>
      </c>
      <c r="G796" s="38"/>
      <c r="H796" s="38"/>
      <c r="I796" s="38"/>
      <c r="J796" s="38"/>
      <c r="K796" s="38"/>
    </row>
    <row r="797" spans="1:11" x14ac:dyDescent="0.25">
      <c r="A797" s="39">
        <v>39862</v>
      </c>
      <c r="B797" s="38">
        <v>0</v>
      </c>
      <c r="C797" s="38">
        <v>23.23509</v>
      </c>
      <c r="D797" s="38">
        <v>23.23509</v>
      </c>
      <c r="E797" s="38">
        <v>23.23509</v>
      </c>
      <c r="F797" s="38">
        <v>23.23509</v>
      </c>
      <c r="G797" s="38"/>
      <c r="H797" s="38"/>
      <c r="I797" s="38"/>
      <c r="J797" s="38"/>
      <c r="K797" s="38"/>
    </row>
    <row r="798" spans="1:11" x14ac:dyDescent="0.25">
      <c r="A798" s="39">
        <v>39863</v>
      </c>
      <c r="B798" s="38">
        <v>0</v>
      </c>
      <c r="C798" s="38">
        <v>23.181470000000001</v>
      </c>
      <c r="D798" s="38">
        <v>23.181470000000001</v>
      </c>
      <c r="E798" s="38">
        <v>23.181470000000001</v>
      </c>
      <c r="F798" s="38">
        <v>23.181470000000001</v>
      </c>
      <c r="G798" s="38"/>
      <c r="H798" s="38"/>
      <c r="I798" s="38"/>
      <c r="J798" s="38"/>
      <c r="K798" s="38"/>
    </row>
    <row r="799" spans="1:11" x14ac:dyDescent="0.25">
      <c r="A799" s="39">
        <v>39864</v>
      </c>
      <c r="B799" s="38">
        <v>0</v>
      </c>
      <c r="C799" s="38">
        <v>22.115600000000001</v>
      </c>
      <c r="D799" s="38">
        <v>22.115600000000001</v>
      </c>
      <c r="E799" s="38">
        <v>22.115600000000001</v>
      </c>
      <c r="F799" s="38">
        <v>22.115600000000001</v>
      </c>
      <c r="G799" s="38"/>
      <c r="H799" s="38"/>
      <c r="I799" s="38"/>
      <c r="J799" s="38"/>
      <c r="K799" s="38"/>
    </row>
    <row r="800" spans="1:11" x14ac:dyDescent="0.25">
      <c r="A800" s="39">
        <v>39867</v>
      </c>
      <c r="B800" s="38">
        <v>0</v>
      </c>
      <c r="C800" s="38">
        <v>21.00854</v>
      </c>
      <c r="D800" s="38">
        <v>21.00854</v>
      </c>
      <c r="E800" s="38">
        <v>21.00854</v>
      </c>
      <c r="F800" s="38">
        <v>21.00854</v>
      </c>
      <c r="G800" s="38"/>
      <c r="H800" s="38"/>
      <c r="I800" s="38"/>
      <c r="J800" s="38"/>
      <c r="K800" s="38"/>
    </row>
    <row r="801" spans="1:11" x14ac:dyDescent="0.25">
      <c r="A801" s="39">
        <v>39868</v>
      </c>
      <c r="B801" s="38">
        <v>0</v>
      </c>
      <c r="C801" s="38">
        <v>22.866879999999998</v>
      </c>
      <c r="D801" s="38">
        <v>22.866879999999998</v>
      </c>
      <c r="E801" s="38">
        <v>22.866879999999998</v>
      </c>
      <c r="F801" s="38">
        <v>22.866879999999998</v>
      </c>
      <c r="G801" s="38"/>
      <c r="H801" s="38"/>
      <c r="I801" s="38"/>
      <c r="J801" s="38"/>
      <c r="K801" s="38"/>
    </row>
    <row r="802" spans="1:11" x14ac:dyDescent="0.25">
      <c r="A802" s="39">
        <v>39869</v>
      </c>
      <c r="B802" s="38">
        <v>0</v>
      </c>
      <c r="C802" s="38">
        <v>23.237639999999999</v>
      </c>
      <c r="D802" s="38">
        <v>23.237639999999999</v>
      </c>
      <c r="E802" s="38">
        <v>23.237639999999999</v>
      </c>
      <c r="F802" s="38">
        <v>23.237639999999999</v>
      </c>
      <c r="G802" s="38"/>
      <c r="H802" s="38"/>
      <c r="I802" s="38"/>
      <c r="J802" s="38"/>
      <c r="K802" s="38"/>
    </row>
    <row r="803" spans="1:11" x14ac:dyDescent="0.25">
      <c r="A803" s="39">
        <v>39870</v>
      </c>
      <c r="B803" s="38">
        <v>0</v>
      </c>
      <c r="C803" s="38">
        <v>22.944980000000001</v>
      </c>
      <c r="D803" s="38">
        <v>22.944980000000001</v>
      </c>
      <c r="E803" s="38">
        <v>22.944980000000001</v>
      </c>
      <c r="F803" s="38">
        <v>22.944980000000001</v>
      </c>
      <c r="G803" s="38"/>
      <c r="H803" s="38"/>
      <c r="I803" s="38"/>
      <c r="J803" s="38"/>
      <c r="K803" s="38"/>
    </row>
    <row r="804" spans="1:11" x14ac:dyDescent="0.25">
      <c r="A804" s="39">
        <v>39871</v>
      </c>
      <c r="B804" s="38">
        <v>0</v>
      </c>
      <c r="C804" s="38">
        <v>22.867599999999999</v>
      </c>
      <c r="D804" s="38">
        <v>22.867599999999999</v>
      </c>
      <c r="E804" s="38">
        <v>22.867599999999999</v>
      </c>
      <c r="F804" s="38">
        <v>22.867599999999999</v>
      </c>
      <c r="G804" s="38"/>
      <c r="H804" s="38"/>
      <c r="I804" s="38"/>
      <c r="J804" s="38"/>
      <c r="K804" s="38"/>
    </row>
    <row r="805" spans="1:11" x14ac:dyDescent="0.25">
      <c r="A805" s="39">
        <v>39874</v>
      </c>
      <c r="B805" s="38">
        <v>0</v>
      </c>
      <c r="C805" s="38">
        <v>21.03877</v>
      </c>
      <c r="D805" s="38">
        <v>21.03877</v>
      </c>
      <c r="E805" s="38">
        <v>21.03877</v>
      </c>
      <c r="F805" s="38">
        <v>21.03877</v>
      </c>
      <c r="G805" s="38"/>
      <c r="H805" s="38"/>
      <c r="I805" s="38"/>
      <c r="J805" s="38"/>
      <c r="K805" s="38"/>
    </row>
    <row r="806" spans="1:11" x14ac:dyDescent="0.25">
      <c r="A806" s="39">
        <v>39875</v>
      </c>
      <c r="B806" s="38">
        <v>0</v>
      </c>
      <c r="C806" s="38">
        <v>21.28444</v>
      </c>
      <c r="D806" s="38">
        <v>21.28444</v>
      </c>
      <c r="E806" s="38">
        <v>21.28444</v>
      </c>
      <c r="F806" s="38">
        <v>21.28444</v>
      </c>
      <c r="G806" s="38"/>
      <c r="H806" s="38"/>
      <c r="I806" s="38"/>
      <c r="J806" s="38"/>
      <c r="K806" s="38"/>
    </row>
    <row r="807" spans="1:11" x14ac:dyDescent="0.25">
      <c r="A807" s="39">
        <v>39876</v>
      </c>
      <c r="B807" s="38">
        <v>0</v>
      </c>
      <c r="C807" s="38">
        <v>22.95635</v>
      </c>
      <c r="D807" s="38">
        <v>22.95635</v>
      </c>
      <c r="E807" s="38">
        <v>22.95635</v>
      </c>
      <c r="F807" s="38">
        <v>22.95635</v>
      </c>
      <c r="G807" s="38"/>
      <c r="H807" s="38"/>
      <c r="I807" s="38"/>
      <c r="J807" s="38"/>
      <c r="K807" s="38"/>
    </row>
    <row r="808" spans="1:11" x14ac:dyDescent="0.25">
      <c r="A808" s="39">
        <v>39877</v>
      </c>
      <c r="B808" s="38">
        <v>0</v>
      </c>
      <c r="C808" s="38">
        <v>21.330549999999999</v>
      </c>
      <c r="D808" s="38">
        <v>21.330549999999999</v>
      </c>
      <c r="E808" s="38">
        <v>21.330549999999999</v>
      </c>
      <c r="F808" s="38">
        <v>21.330549999999999</v>
      </c>
      <c r="G808" s="38"/>
      <c r="H808" s="38"/>
      <c r="I808" s="38"/>
      <c r="J808" s="38"/>
      <c r="K808" s="38"/>
    </row>
    <row r="809" spans="1:11" x14ac:dyDescent="0.25">
      <c r="A809" s="39">
        <v>39878</v>
      </c>
      <c r="B809" s="38">
        <v>0</v>
      </c>
      <c r="C809" s="38">
        <v>21.444749999999999</v>
      </c>
      <c r="D809" s="38">
        <v>21.444749999999999</v>
      </c>
      <c r="E809" s="38">
        <v>21.444749999999999</v>
      </c>
      <c r="F809" s="38">
        <v>21.444749999999999</v>
      </c>
      <c r="G809" s="38"/>
      <c r="H809" s="38"/>
      <c r="I809" s="38"/>
      <c r="J809" s="38"/>
      <c r="K809" s="38"/>
    </row>
    <row r="810" spans="1:11" x14ac:dyDescent="0.25">
      <c r="A810" s="39">
        <v>39881</v>
      </c>
      <c r="B810" s="38">
        <v>0</v>
      </c>
      <c r="C810" s="38">
        <v>21.402180000000001</v>
      </c>
      <c r="D810" s="38">
        <v>21.402180000000001</v>
      </c>
      <c r="E810" s="38">
        <v>21.402180000000001</v>
      </c>
      <c r="F810" s="38">
        <v>21.402180000000001</v>
      </c>
      <c r="G810" s="38"/>
      <c r="H810" s="38"/>
      <c r="I810" s="38"/>
      <c r="J810" s="38"/>
      <c r="K810" s="38"/>
    </row>
    <row r="811" spans="1:11" x14ac:dyDescent="0.25">
      <c r="A811" s="39">
        <v>39882</v>
      </c>
      <c r="B811" s="38">
        <v>0</v>
      </c>
      <c r="C811" s="38">
        <v>22.982009999999999</v>
      </c>
      <c r="D811" s="38">
        <v>22.982009999999999</v>
      </c>
      <c r="E811" s="38">
        <v>22.982009999999999</v>
      </c>
      <c r="F811" s="38">
        <v>22.982009999999999</v>
      </c>
      <c r="G811" s="38"/>
      <c r="H811" s="38"/>
      <c r="I811" s="38"/>
      <c r="J811" s="38"/>
      <c r="K811" s="38"/>
    </row>
    <row r="812" spans="1:11" x14ac:dyDescent="0.25">
      <c r="A812" s="39">
        <v>39883</v>
      </c>
      <c r="B812" s="38">
        <v>0</v>
      </c>
      <c r="C812" s="38">
        <v>23.273599999999998</v>
      </c>
      <c r="D812" s="38">
        <v>23.273599999999998</v>
      </c>
      <c r="E812" s="38">
        <v>23.273599999999998</v>
      </c>
      <c r="F812" s="38">
        <v>23.273599999999998</v>
      </c>
      <c r="G812" s="38"/>
      <c r="H812" s="38"/>
      <c r="I812" s="38"/>
      <c r="J812" s="38"/>
      <c r="K812" s="38"/>
    </row>
    <row r="813" spans="1:11" x14ac:dyDescent="0.25">
      <c r="A813" s="39">
        <v>39884</v>
      </c>
      <c r="B813" s="38">
        <v>0</v>
      </c>
      <c r="C813" s="38">
        <v>23.673380000000002</v>
      </c>
      <c r="D813" s="38">
        <v>23.673380000000002</v>
      </c>
      <c r="E813" s="38">
        <v>23.673380000000002</v>
      </c>
      <c r="F813" s="38">
        <v>23.673380000000002</v>
      </c>
      <c r="G813" s="38"/>
      <c r="H813" s="38"/>
      <c r="I813" s="38"/>
      <c r="J813" s="38"/>
      <c r="K813" s="38"/>
    </row>
    <row r="814" spans="1:11" x14ac:dyDescent="0.25">
      <c r="A814" s="39">
        <v>39885</v>
      </c>
      <c r="B814" s="38">
        <v>0</v>
      </c>
      <c r="C814" s="38">
        <v>23.225950000000001</v>
      </c>
      <c r="D814" s="38">
        <v>23.225950000000001</v>
      </c>
      <c r="E814" s="38">
        <v>23.225950000000001</v>
      </c>
      <c r="F814" s="38">
        <v>23.225950000000001</v>
      </c>
      <c r="G814" s="38"/>
      <c r="H814" s="38"/>
      <c r="I814" s="38"/>
      <c r="J814" s="38"/>
      <c r="K814" s="38"/>
    </row>
    <row r="815" spans="1:11" x14ac:dyDescent="0.25">
      <c r="A815" s="39">
        <v>39888</v>
      </c>
      <c r="B815" s="38">
        <v>0</v>
      </c>
      <c r="C815" s="38">
        <v>22.495480000000001</v>
      </c>
      <c r="D815" s="38">
        <v>22.495480000000001</v>
      </c>
      <c r="E815" s="38">
        <v>22.495480000000001</v>
      </c>
      <c r="F815" s="38">
        <v>22.495480000000001</v>
      </c>
      <c r="G815" s="38"/>
      <c r="H815" s="38"/>
      <c r="I815" s="38"/>
      <c r="J815" s="38"/>
      <c r="K815" s="38"/>
    </row>
    <row r="816" spans="1:11" x14ac:dyDescent="0.25">
      <c r="A816" s="39">
        <v>39889</v>
      </c>
      <c r="B816" s="38">
        <v>0</v>
      </c>
      <c r="C816" s="38">
        <v>23.162289999999999</v>
      </c>
      <c r="D816" s="38">
        <v>23.162289999999999</v>
      </c>
      <c r="E816" s="38">
        <v>23.162289999999999</v>
      </c>
      <c r="F816" s="38">
        <v>23.162289999999999</v>
      </c>
      <c r="G816" s="38"/>
      <c r="H816" s="38"/>
      <c r="I816" s="38"/>
      <c r="J816" s="38"/>
      <c r="K816" s="38"/>
    </row>
    <row r="817" spans="1:11" x14ac:dyDescent="0.25">
      <c r="A817" s="39">
        <v>39890</v>
      </c>
      <c r="B817" s="38">
        <v>0</v>
      </c>
      <c r="C817" s="38">
        <v>23.190090000000001</v>
      </c>
      <c r="D817" s="38">
        <v>23.190090000000001</v>
      </c>
      <c r="E817" s="38">
        <v>23.190090000000001</v>
      </c>
      <c r="F817" s="38">
        <v>23.190090000000001</v>
      </c>
      <c r="G817" s="38"/>
      <c r="H817" s="38"/>
      <c r="I817" s="38"/>
      <c r="J817" s="38"/>
      <c r="K817" s="38"/>
    </row>
    <row r="818" spans="1:11" x14ac:dyDescent="0.25">
      <c r="A818" s="39">
        <v>39891</v>
      </c>
      <c r="B818" s="38">
        <v>0</v>
      </c>
      <c r="C818" s="38">
        <v>22.133209999999998</v>
      </c>
      <c r="D818" s="38">
        <v>22.133209999999998</v>
      </c>
      <c r="E818" s="38">
        <v>22.133209999999998</v>
      </c>
      <c r="F818" s="38">
        <v>22.133209999999998</v>
      </c>
      <c r="G818" s="38"/>
      <c r="H818" s="38"/>
      <c r="I818" s="38"/>
      <c r="J818" s="38"/>
      <c r="K818" s="38"/>
    </row>
    <row r="819" spans="1:11" x14ac:dyDescent="0.25">
      <c r="A819" s="39">
        <v>39892</v>
      </c>
      <c r="B819" s="38">
        <v>0</v>
      </c>
      <c r="C819" s="38">
        <v>20.692070000000001</v>
      </c>
      <c r="D819" s="38">
        <v>20.692070000000001</v>
      </c>
      <c r="E819" s="38">
        <v>20.692070000000001</v>
      </c>
      <c r="F819" s="38">
        <v>20.692070000000001</v>
      </c>
      <c r="G819" s="38"/>
      <c r="H819" s="38"/>
      <c r="I819" s="38"/>
      <c r="J819" s="38"/>
      <c r="K819" s="38"/>
    </row>
    <row r="820" spans="1:11" x14ac:dyDescent="0.25">
      <c r="A820" s="39">
        <v>39895</v>
      </c>
      <c r="B820" s="38">
        <v>0</v>
      </c>
      <c r="C820" s="38">
        <v>22.06644</v>
      </c>
      <c r="D820" s="38">
        <v>22.06644</v>
      </c>
      <c r="E820" s="38">
        <v>22.06644</v>
      </c>
      <c r="F820" s="38">
        <v>22.06644</v>
      </c>
      <c r="G820" s="38"/>
      <c r="H820" s="38"/>
      <c r="I820" s="38"/>
      <c r="J820" s="38"/>
      <c r="K820" s="38"/>
    </row>
    <row r="821" spans="1:11" x14ac:dyDescent="0.25">
      <c r="A821" s="39">
        <v>39896</v>
      </c>
      <c r="B821" s="38">
        <v>0</v>
      </c>
      <c r="C821" s="38">
        <v>21.835799999999999</v>
      </c>
      <c r="D821" s="38">
        <v>21.835799999999999</v>
      </c>
      <c r="E821" s="38">
        <v>21.835799999999999</v>
      </c>
      <c r="F821" s="38">
        <v>21.835799999999999</v>
      </c>
      <c r="G821" s="38"/>
      <c r="H821" s="38"/>
      <c r="I821" s="38"/>
      <c r="J821" s="38"/>
      <c r="K821" s="38"/>
    </row>
    <row r="822" spans="1:11" x14ac:dyDescent="0.25">
      <c r="A822" s="39">
        <v>39897</v>
      </c>
      <c r="B822" s="38">
        <v>0</v>
      </c>
      <c r="C822" s="38">
        <v>21.92887</v>
      </c>
      <c r="D822" s="38">
        <v>21.92887</v>
      </c>
      <c r="E822" s="38">
        <v>21.92887</v>
      </c>
      <c r="F822" s="38">
        <v>21.92887</v>
      </c>
      <c r="G822" s="38"/>
      <c r="H822" s="38"/>
      <c r="I822" s="38"/>
      <c r="J822" s="38"/>
      <c r="K822" s="38"/>
    </row>
    <row r="823" spans="1:11" x14ac:dyDescent="0.25">
      <c r="A823" s="39">
        <v>39898</v>
      </c>
      <c r="B823" s="38">
        <v>0</v>
      </c>
      <c r="C823" s="38">
        <v>22.861160000000002</v>
      </c>
      <c r="D823" s="38">
        <v>22.861160000000002</v>
      </c>
      <c r="E823" s="38">
        <v>22.861160000000002</v>
      </c>
      <c r="F823" s="38">
        <v>22.861160000000002</v>
      </c>
      <c r="G823" s="38"/>
      <c r="H823" s="38"/>
      <c r="I823" s="38"/>
      <c r="J823" s="38"/>
      <c r="K823" s="38"/>
    </row>
    <row r="824" spans="1:11" x14ac:dyDescent="0.25">
      <c r="A824" s="39">
        <v>39899</v>
      </c>
      <c r="B824" s="38">
        <v>0</v>
      </c>
      <c r="C824" s="38">
        <v>22.273240000000001</v>
      </c>
      <c r="D824" s="38">
        <v>22.273240000000001</v>
      </c>
      <c r="E824" s="38">
        <v>22.273240000000001</v>
      </c>
      <c r="F824" s="38">
        <v>22.273240000000001</v>
      </c>
      <c r="G824" s="38"/>
      <c r="H824" s="38"/>
      <c r="I824" s="38"/>
      <c r="J824" s="38"/>
      <c r="K824" s="38"/>
    </row>
    <row r="825" spans="1:11" x14ac:dyDescent="0.25">
      <c r="A825" s="39">
        <v>39902</v>
      </c>
      <c r="B825" s="38">
        <v>0</v>
      </c>
      <c r="C825" s="38">
        <v>20.464780000000001</v>
      </c>
      <c r="D825" s="38">
        <v>20.464780000000001</v>
      </c>
      <c r="E825" s="38">
        <v>20.464780000000001</v>
      </c>
      <c r="F825" s="38">
        <v>20.464780000000001</v>
      </c>
      <c r="G825" s="38"/>
      <c r="H825" s="38"/>
      <c r="I825" s="38"/>
      <c r="J825" s="38"/>
      <c r="K825" s="38"/>
    </row>
    <row r="826" spans="1:11" x14ac:dyDescent="0.25">
      <c r="A826" s="39">
        <v>39903</v>
      </c>
      <c r="B826" s="38">
        <v>0</v>
      </c>
      <c r="C826" s="38">
        <v>20.910540000000001</v>
      </c>
      <c r="D826" s="38">
        <v>20.910540000000001</v>
      </c>
      <c r="E826" s="38">
        <v>20.910540000000001</v>
      </c>
      <c r="F826" s="38">
        <v>20.910540000000001</v>
      </c>
      <c r="G826" s="38"/>
      <c r="H826" s="38"/>
      <c r="I826" s="38"/>
      <c r="J826" s="38"/>
      <c r="K826" s="38"/>
    </row>
    <row r="827" spans="1:11" x14ac:dyDescent="0.25">
      <c r="A827" s="39">
        <v>39904</v>
      </c>
      <c r="B827" s="38">
        <v>0</v>
      </c>
      <c r="C827" s="38">
        <v>21.379300000000001</v>
      </c>
      <c r="D827" s="38">
        <v>21.379300000000001</v>
      </c>
      <c r="E827" s="38">
        <v>21.379300000000001</v>
      </c>
      <c r="F827" s="38">
        <v>21.379300000000001</v>
      </c>
      <c r="G827" s="38"/>
      <c r="H827" s="38"/>
      <c r="I827" s="38"/>
      <c r="J827" s="38"/>
      <c r="K827" s="38"/>
    </row>
    <row r="828" spans="1:11" x14ac:dyDescent="0.25">
      <c r="A828" s="39">
        <v>39905</v>
      </c>
      <c r="B828" s="38">
        <v>0</v>
      </c>
      <c r="C828" s="38">
        <v>21.649100000000001</v>
      </c>
      <c r="D828" s="38">
        <v>21.649100000000001</v>
      </c>
      <c r="E828" s="38">
        <v>21.649100000000001</v>
      </c>
      <c r="F828" s="38">
        <v>21.649100000000001</v>
      </c>
      <c r="G828" s="38"/>
      <c r="H828" s="38"/>
      <c r="I828" s="38"/>
      <c r="J828" s="38"/>
      <c r="K828" s="38"/>
    </row>
    <row r="829" spans="1:11" x14ac:dyDescent="0.25">
      <c r="A829" s="39">
        <v>39906</v>
      </c>
      <c r="B829" s="38">
        <v>0</v>
      </c>
      <c r="C829" s="38">
        <v>22.03905</v>
      </c>
      <c r="D829" s="38">
        <v>22.03905</v>
      </c>
      <c r="E829" s="38">
        <v>22.03905</v>
      </c>
      <c r="F829" s="38">
        <v>22.03905</v>
      </c>
      <c r="G829" s="38"/>
      <c r="H829" s="38"/>
      <c r="I829" s="38"/>
      <c r="J829" s="38"/>
      <c r="K829" s="38"/>
    </row>
    <row r="830" spans="1:11" x14ac:dyDescent="0.25">
      <c r="A830" s="39">
        <v>39909</v>
      </c>
      <c r="B830" s="38">
        <v>0</v>
      </c>
      <c r="C830" s="38">
        <v>21.928470000000001</v>
      </c>
      <c r="D830" s="38">
        <v>21.928470000000001</v>
      </c>
      <c r="E830" s="38">
        <v>21.928470000000001</v>
      </c>
      <c r="F830" s="38">
        <v>21.928470000000001</v>
      </c>
      <c r="G830" s="38"/>
      <c r="H830" s="38"/>
      <c r="I830" s="38"/>
      <c r="J830" s="38"/>
      <c r="K830" s="38"/>
    </row>
    <row r="831" spans="1:11" x14ac:dyDescent="0.25">
      <c r="A831" s="39">
        <v>39910</v>
      </c>
      <c r="B831" s="38">
        <v>0</v>
      </c>
      <c r="C831" s="38">
        <v>22.028359999999999</v>
      </c>
      <c r="D831" s="38">
        <v>22.028359999999999</v>
      </c>
      <c r="E831" s="38">
        <v>22.028359999999999</v>
      </c>
      <c r="F831" s="38">
        <v>22.028359999999999</v>
      </c>
      <c r="G831" s="38"/>
      <c r="H831" s="38"/>
      <c r="I831" s="38"/>
      <c r="J831" s="38"/>
      <c r="K831" s="38"/>
    </row>
    <row r="832" spans="1:11" x14ac:dyDescent="0.25">
      <c r="A832" s="39">
        <v>39911</v>
      </c>
      <c r="B832" s="38">
        <v>0</v>
      </c>
      <c r="C832" s="38">
        <v>22.33849</v>
      </c>
      <c r="D832" s="38">
        <v>22.33849</v>
      </c>
      <c r="E832" s="38">
        <v>22.33849</v>
      </c>
      <c r="F832" s="38">
        <v>22.33849</v>
      </c>
      <c r="G832" s="38"/>
      <c r="H832" s="38"/>
      <c r="I832" s="38"/>
      <c r="J832" s="38"/>
      <c r="K832" s="38"/>
    </row>
    <row r="833" spans="1:11" x14ac:dyDescent="0.25">
      <c r="A833" s="39">
        <v>39912</v>
      </c>
      <c r="B833" s="38">
        <v>0</v>
      </c>
      <c r="C833" s="38">
        <v>23.175650000000001</v>
      </c>
      <c r="D833" s="38">
        <v>23.175650000000001</v>
      </c>
      <c r="E833" s="38">
        <v>23.175650000000001</v>
      </c>
      <c r="F833" s="38">
        <v>23.175650000000001</v>
      </c>
      <c r="G833" s="38"/>
      <c r="H833" s="38"/>
      <c r="I833" s="38"/>
      <c r="J833" s="38"/>
      <c r="K833" s="38"/>
    </row>
    <row r="834" spans="1:11" x14ac:dyDescent="0.25">
      <c r="A834" s="39">
        <v>39916</v>
      </c>
      <c r="B834" s="38">
        <v>0</v>
      </c>
      <c r="C834" s="38">
        <v>23.545529999999999</v>
      </c>
      <c r="D834" s="38">
        <v>23.545529999999999</v>
      </c>
      <c r="E834" s="38">
        <v>23.545529999999999</v>
      </c>
      <c r="F834" s="38">
        <v>23.545529999999999</v>
      </c>
      <c r="G834" s="38"/>
      <c r="H834" s="38"/>
      <c r="I834" s="38"/>
      <c r="J834" s="38"/>
      <c r="K834" s="38"/>
    </row>
    <row r="835" spans="1:11" x14ac:dyDescent="0.25">
      <c r="A835" s="39">
        <v>39917</v>
      </c>
      <c r="B835" s="38">
        <v>0</v>
      </c>
      <c r="C835" s="38">
        <v>23.403009999999998</v>
      </c>
      <c r="D835" s="38">
        <v>23.403009999999998</v>
      </c>
      <c r="E835" s="38">
        <v>23.403009999999998</v>
      </c>
      <c r="F835" s="38">
        <v>23.403009999999998</v>
      </c>
      <c r="G835" s="38"/>
      <c r="H835" s="38"/>
      <c r="I835" s="38"/>
      <c r="J835" s="38"/>
      <c r="K835" s="38"/>
    </row>
    <row r="836" spans="1:11" x14ac:dyDescent="0.25">
      <c r="A836" s="39">
        <v>39918</v>
      </c>
      <c r="B836" s="38">
        <v>0</v>
      </c>
      <c r="C836" s="38">
        <v>24.03791</v>
      </c>
      <c r="D836" s="38">
        <v>24.03791</v>
      </c>
      <c r="E836" s="38">
        <v>24.03791</v>
      </c>
      <c r="F836" s="38">
        <v>24.03791</v>
      </c>
      <c r="G836" s="38"/>
      <c r="H836" s="38"/>
      <c r="I836" s="38"/>
      <c r="J836" s="38"/>
      <c r="K836" s="38"/>
    </row>
    <row r="837" spans="1:11" x14ac:dyDescent="0.25">
      <c r="A837" s="39">
        <v>39919</v>
      </c>
      <c r="B837" s="38">
        <v>0</v>
      </c>
      <c r="C837" s="38">
        <v>24.873249999999999</v>
      </c>
      <c r="D837" s="38">
        <v>24.873249999999999</v>
      </c>
      <c r="E837" s="38">
        <v>24.873249999999999</v>
      </c>
      <c r="F837" s="38">
        <v>24.873249999999999</v>
      </c>
      <c r="G837" s="38"/>
      <c r="H837" s="38"/>
      <c r="I837" s="38"/>
      <c r="J837" s="38"/>
      <c r="K837" s="38"/>
    </row>
    <row r="838" spans="1:11" x14ac:dyDescent="0.25">
      <c r="A838" s="39">
        <v>39920</v>
      </c>
      <c r="B838" s="38">
        <v>0</v>
      </c>
      <c r="C838" s="38">
        <v>25.379580000000001</v>
      </c>
      <c r="D838" s="38">
        <v>25.379580000000001</v>
      </c>
      <c r="E838" s="38">
        <v>25.379580000000001</v>
      </c>
      <c r="F838" s="38">
        <v>25.379580000000001</v>
      </c>
      <c r="G838" s="38"/>
      <c r="H838" s="38"/>
      <c r="I838" s="38"/>
      <c r="J838" s="38"/>
      <c r="K838" s="38"/>
    </row>
    <row r="839" spans="1:11" x14ac:dyDescent="0.25">
      <c r="A839" s="39">
        <v>39923</v>
      </c>
      <c r="B839" s="38">
        <v>0</v>
      </c>
      <c r="C839" s="38">
        <v>23.484369999999998</v>
      </c>
      <c r="D839" s="38">
        <v>23.484369999999998</v>
      </c>
      <c r="E839" s="38">
        <v>23.484369999999998</v>
      </c>
      <c r="F839" s="38">
        <v>23.484369999999998</v>
      </c>
      <c r="G839" s="38"/>
      <c r="H839" s="38"/>
      <c r="I839" s="38"/>
      <c r="J839" s="38"/>
      <c r="K839" s="38"/>
    </row>
    <row r="840" spans="1:11" x14ac:dyDescent="0.25">
      <c r="A840" s="39">
        <v>39924</v>
      </c>
      <c r="B840" s="38">
        <v>0</v>
      </c>
      <c r="C840" s="38">
        <v>24.307580000000002</v>
      </c>
      <c r="D840" s="38">
        <v>24.307580000000002</v>
      </c>
      <c r="E840" s="38">
        <v>24.307580000000002</v>
      </c>
      <c r="F840" s="38">
        <v>24.307580000000002</v>
      </c>
      <c r="G840" s="38"/>
      <c r="H840" s="38"/>
      <c r="I840" s="38"/>
      <c r="J840" s="38"/>
      <c r="K840" s="38"/>
    </row>
    <row r="841" spans="1:11" x14ac:dyDescent="0.25">
      <c r="A841" s="39">
        <v>39925</v>
      </c>
      <c r="B841" s="38">
        <v>0</v>
      </c>
      <c r="C841" s="38">
        <v>24.417719999999999</v>
      </c>
      <c r="D841" s="38">
        <v>24.417719999999999</v>
      </c>
      <c r="E841" s="38">
        <v>24.417719999999999</v>
      </c>
      <c r="F841" s="38">
        <v>24.417719999999999</v>
      </c>
      <c r="G841" s="38"/>
      <c r="H841" s="38"/>
      <c r="I841" s="38"/>
      <c r="J841" s="38"/>
      <c r="K841" s="38"/>
    </row>
    <row r="842" spans="1:11" x14ac:dyDescent="0.25">
      <c r="A842" s="39">
        <v>39926</v>
      </c>
      <c r="B842" s="38">
        <v>0</v>
      </c>
      <c r="C842" s="38">
        <v>24.372219999999999</v>
      </c>
      <c r="D842" s="38">
        <v>24.372219999999999</v>
      </c>
      <c r="E842" s="38">
        <v>24.372219999999999</v>
      </c>
      <c r="F842" s="38">
        <v>24.372219999999999</v>
      </c>
      <c r="G842" s="38"/>
      <c r="H842" s="38"/>
      <c r="I842" s="38"/>
      <c r="J842" s="38"/>
      <c r="K842" s="38"/>
    </row>
    <row r="843" spans="1:11" x14ac:dyDescent="0.25">
      <c r="A843" s="39">
        <v>39927</v>
      </c>
      <c r="B843" s="38">
        <v>0</v>
      </c>
      <c r="C843" s="38">
        <v>24.478619999999999</v>
      </c>
      <c r="D843" s="38">
        <v>24.478619999999999</v>
      </c>
      <c r="E843" s="38">
        <v>24.478619999999999</v>
      </c>
      <c r="F843" s="38">
        <v>24.478619999999999</v>
      </c>
      <c r="G843" s="38"/>
      <c r="H843" s="38"/>
      <c r="I843" s="38"/>
      <c r="J843" s="38"/>
      <c r="K843" s="38"/>
    </row>
    <row r="844" spans="1:11" x14ac:dyDescent="0.25">
      <c r="A844" s="39">
        <v>39930</v>
      </c>
      <c r="B844" s="38">
        <v>0</v>
      </c>
      <c r="C844" s="38">
        <v>23.858239999999999</v>
      </c>
      <c r="D844" s="38">
        <v>23.858239999999999</v>
      </c>
      <c r="E844" s="38">
        <v>23.858239999999999</v>
      </c>
      <c r="F844" s="38">
        <v>23.858239999999999</v>
      </c>
      <c r="G844" s="38"/>
      <c r="H844" s="38"/>
      <c r="I844" s="38"/>
      <c r="J844" s="38"/>
      <c r="K844" s="38"/>
    </row>
    <row r="845" spans="1:11" x14ac:dyDescent="0.25">
      <c r="A845" s="39">
        <v>39931</v>
      </c>
      <c r="B845" s="38">
        <v>0</v>
      </c>
      <c r="C845" s="38">
        <v>24.145109999999999</v>
      </c>
      <c r="D845" s="38">
        <v>24.145109999999999</v>
      </c>
      <c r="E845" s="38">
        <v>24.145109999999999</v>
      </c>
      <c r="F845" s="38">
        <v>24.145109999999999</v>
      </c>
      <c r="G845" s="38"/>
      <c r="H845" s="38"/>
      <c r="I845" s="38"/>
      <c r="J845" s="38"/>
      <c r="K845" s="38"/>
    </row>
    <row r="846" spans="1:11" x14ac:dyDescent="0.25">
      <c r="A846" s="39">
        <v>39932</v>
      </c>
      <c r="B846" s="38">
        <v>0</v>
      </c>
      <c r="C846" s="38">
        <v>24.990670000000001</v>
      </c>
      <c r="D846" s="38">
        <v>24.990670000000001</v>
      </c>
      <c r="E846" s="38">
        <v>24.990670000000001</v>
      </c>
      <c r="F846" s="38">
        <v>24.990670000000001</v>
      </c>
      <c r="G846" s="38"/>
      <c r="H846" s="38"/>
      <c r="I846" s="38"/>
      <c r="J846" s="38"/>
      <c r="K846" s="38"/>
    </row>
    <row r="847" spans="1:11" x14ac:dyDescent="0.25">
      <c r="A847" s="39">
        <v>39933</v>
      </c>
      <c r="B847" s="38">
        <v>0</v>
      </c>
      <c r="C847" s="38">
        <v>24.92306</v>
      </c>
      <c r="D847" s="38">
        <v>24.92306</v>
      </c>
      <c r="E847" s="38">
        <v>24.92306</v>
      </c>
      <c r="F847" s="38">
        <v>24.92306</v>
      </c>
      <c r="G847" s="38"/>
      <c r="H847" s="38"/>
      <c r="I847" s="38"/>
      <c r="J847" s="38"/>
      <c r="K847" s="38"/>
    </row>
    <row r="848" spans="1:11" x14ac:dyDescent="0.25">
      <c r="A848" s="39">
        <v>39934</v>
      </c>
      <c r="B848" s="38">
        <v>0</v>
      </c>
      <c r="C848" s="38">
        <v>25.204170000000001</v>
      </c>
      <c r="D848" s="38">
        <v>25.204170000000001</v>
      </c>
      <c r="E848" s="38">
        <v>25.204170000000001</v>
      </c>
      <c r="F848" s="38">
        <v>25.204170000000001</v>
      </c>
      <c r="G848" s="38"/>
      <c r="H848" s="38"/>
      <c r="I848" s="38"/>
      <c r="J848" s="38"/>
      <c r="K848" s="38"/>
    </row>
    <row r="849" spans="1:11" x14ac:dyDescent="0.25">
      <c r="A849" s="39">
        <v>39937</v>
      </c>
      <c r="B849" s="38">
        <v>0</v>
      </c>
      <c r="C849" s="38">
        <v>26.527740000000001</v>
      </c>
      <c r="D849" s="38">
        <v>26.527740000000001</v>
      </c>
      <c r="E849" s="38">
        <v>26.527740000000001</v>
      </c>
      <c r="F849" s="38">
        <v>26.527740000000001</v>
      </c>
      <c r="G849" s="38"/>
      <c r="H849" s="38"/>
      <c r="I849" s="38"/>
      <c r="J849" s="38"/>
      <c r="K849" s="38"/>
    </row>
    <row r="850" spans="1:11" x14ac:dyDescent="0.25">
      <c r="A850" s="39">
        <v>39938</v>
      </c>
      <c r="B850" s="38">
        <v>0</v>
      </c>
      <c r="C850" s="38">
        <v>26.324680000000001</v>
      </c>
      <c r="D850" s="38">
        <v>26.324680000000001</v>
      </c>
      <c r="E850" s="38">
        <v>26.324680000000001</v>
      </c>
      <c r="F850" s="38">
        <v>26.324680000000001</v>
      </c>
      <c r="G850" s="38"/>
      <c r="H850" s="38"/>
      <c r="I850" s="38"/>
      <c r="J850" s="38"/>
      <c r="K850" s="38"/>
    </row>
    <row r="851" spans="1:11" x14ac:dyDescent="0.25">
      <c r="A851" s="39">
        <v>39939</v>
      </c>
      <c r="B851" s="38">
        <v>0</v>
      </c>
      <c r="C851" s="38">
        <v>27.277570000000001</v>
      </c>
      <c r="D851" s="38">
        <v>27.277570000000001</v>
      </c>
      <c r="E851" s="38">
        <v>27.277570000000001</v>
      </c>
      <c r="F851" s="38">
        <v>27.277570000000001</v>
      </c>
      <c r="G851" s="38"/>
      <c r="H851" s="38"/>
      <c r="I851" s="38"/>
      <c r="J851" s="38"/>
      <c r="K851" s="38"/>
    </row>
    <row r="852" spans="1:11" x14ac:dyDescent="0.25">
      <c r="A852" s="39">
        <v>39940</v>
      </c>
      <c r="B852" s="38">
        <v>0</v>
      </c>
      <c r="C852" s="38">
        <v>26.769770000000001</v>
      </c>
      <c r="D852" s="38">
        <v>26.769770000000001</v>
      </c>
      <c r="E852" s="38">
        <v>26.769770000000001</v>
      </c>
      <c r="F852" s="38">
        <v>26.769770000000001</v>
      </c>
      <c r="G852" s="38"/>
      <c r="H852" s="38"/>
      <c r="I852" s="38"/>
      <c r="J852" s="38"/>
      <c r="K852" s="38"/>
    </row>
    <row r="853" spans="1:11" x14ac:dyDescent="0.25">
      <c r="A853" s="39">
        <v>39941</v>
      </c>
      <c r="B853" s="38">
        <v>0</v>
      </c>
      <c r="C853" s="38">
        <v>28.079840000000001</v>
      </c>
      <c r="D853" s="38">
        <v>28.079840000000001</v>
      </c>
      <c r="E853" s="38">
        <v>28.079840000000001</v>
      </c>
      <c r="F853" s="38">
        <v>28.079840000000001</v>
      </c>
      <c r="G853" s="38"/>
      <c r="H853" s="38"/>
      <c r="I853" s="38"/>
      <c r="J853" s="38"/>
      <c r="K853" s="38"/>
    </row>
    <row r="854" spans="1:11" x14ac:dyDescent="0.25">
      <c r="A854" s="39">
        <v>39944</v>
      </c>
      <c r="B854" s="38">
        <v>0</v>
      </c>
      <c r="C854" s="38">
        <v>27.87839</v>
      </c>
      <c r="D854" s="38">
        <v>27.87839</v>
      </c>
      <c r="E854" s="38">
        <v>27.87839</v>
      </c>
      <c r="F854" s="38">
        <v>27.87839</v>
      </c>
      <c r="G854" s="38"/>
      <c r="H854" s="38"/>
      <c r="I854" s="38"/>
      <c r="J854" s="38"/>
      <c r="K854" s="38"/>
    </row>
    <row r="855" spans="1:11" x14ac:dyDescent="0.25">
      <c r="A855" s="39">
        <v>39945</v>
      </c>
      <c r="B855" s="38">
        <v>0</v>
      </c>
      <c r="C855" s="38">
        <v>27.943190000000001</v>
      </c>
      <c r="D855" s="38">
        <v>27.943190000000001</v>
      </c>
      <c r="E855" s="38">
        <v>27.943190000000001</v>
      </c>
      <c r="F855" s="38">
        <v>27.943190000000001</v>
      </c>
      <c r="G855" s="38"/>
      <c r="H855" s="38"/>
      <c r="I855" s="38"/>
      <c r="J855" s="38"/>
      <c r="K855" s="38"/>
    </row>
    <row r="856" spans="1:11" x14ac:dyDescent="0.25">
      <c r="A856" s="39">
        <v>39946</v>
      </c>
      <c r="B856" s="38">
        <v>0</v>
      </c>
      <c r="C856" s="38">
        <v>27.051069999999999</v>
      </c>
      <c r="D856" s="38">
        <v>27.051069999999999</v>
      </c>
      <c r="E856" s="38">
        <v>27.051069999999999</v>
      </c>
      <c r="F856" s="38">
        <v>27.051069999999999</v>
      </c>
      <c r="G856" s="38"/>
      <c r="H856" s="38"/>
      <c r="I856" s="38"/>
      <c r="J856" s="38"/>
      <c r="K856" s="38"/>
    </row>
    <row r="857" spans="1:11" x14ac:dyDescent="0.25">
      <c r="A857" s="39">
        <v>39947</v>
      </c>
      <c r="B857" s="38">
        <v>0</v>
      </c>
      <c r="C857" s="38">
        <v>28.25132</v>
      </c>
      <c r="D857" s="38">
        <v>28.25132</v>
      </c>
      <c r="E857" s="38">
        <v>28.25132</v>
      </c>
      <c r="F857" s="38">
        <v>28.25132</v>
      </c>
      <c r="G857" s="38"/>
      <c r="H857" s="38"/>
      <c r="I857" s="38"/>
      <c r="J857" s="38"/>
      <c r="K857" s="38"/>
    </row>
    <row r="858" spans="1:11" x14ac:dyDescent="0.25">
      <c r="A858" s="39">
        <v>39948</v>
      </c>
      <c r="B858" s="38">
        <v>0</v>
      </c>
      <c r="C858" s="38">
        <v>27.62255</v>
      </c>
      <c r="D858" s="38">
        <v>27.62255</v>
      </c>
      <c r="E858" s="38">
        <v>27.62255</v>
      </c>
      <c r="F858" s="38">
        <v>27.62255</v>
      </c>
      <c r="G858" s="38"/>
      <c r="H858" s="38"/>
      <c r="I858" s="38"/>
      <c r="J858" s="38"/>
      <c r="K858" s="38"/>
    </row>
    <row r="859" spans="1:11" x14ac:dyDescent="0.25">
      <c r="A859" s="39">
        <v>39951</v>
      </c>
      <c r="B859" s="38">
        <v>0</v>
      </c>
      <c r="C859" s="38">
        <v>29.57761</v>
      </c>
      <c r="D859" s="38">
        <v>29.57761</v>
      </c>
      <c r="E859" s="38">
        <v>29.57761</v>
      </c>
      <c r="F859" s="38">
        <v>29.57761</v>
      </c>
      <c r="G859" s="38"/>
      <c r="H859" s="38"/>
      <c r="I859" s="38"/>
      <c r="J859" s="38"/>
      <c r="K859" s="38"/>
    </row>
    <row r="860" spans="1:11" x14ac:dyDescent="0.25">
      <c r="A860" s="39">
        <v>39952</v>
      </c>
      <c r="B860" s="38">
        <v>0</v>
      </c>
      <c r="C860" s="38">
        <v>30.177029999999998</v>
      </c>
      <c r="D860" s="38">
        <v>30.177029999999998</v>
      </c>
      <c r="E860" s="38">
        <v>30.177029999999998</v>
      </c>
      <c r="F860" s="38">
        <v>30.177029999999998</v>
      </c>
      <c r="G860" s="38"/>
      <c r="H860" s="38"/>
      <c r="I860" s="38"/>
      <c r="J860" s="38"/>
      <c r="K860" s="38"/>
    </row>
    <row r="861" spans="1:11" x14ac:dyDescent="0.25">
      <c r="A861" s="39">
        <v>39953</v>
      </c>
      <c r="B861" s="38">
        <v>0</v>
      </c>
      <c r="C861" s="38">
        <v>29.868079999999999</v>
      </c>
      <c r="D861" s="38">
        <v>29.868079999999999</v>
      </c>
      <c r="E861" s="38">
        <v>29.868079999999999</v>
      </c>
      <c r="F861" s="38">
        <v>29.868079999999999</v>
      </c>
      <c r="G861" s="38"/>
      <c r="H861" s="38"/>
      <c r="I861" s="38"/>
      <c r="J861" s="38"/>
      <c r="K861" s="38"/>
    </row>
    <row r="862" spans="1:11" x14ac:dyDescent="0.25">
      <c r="A862" s="39">
        <v>39954</v>
      </c>
      <c r="B862" s="38">
        <v>0</v>
      </c>
      <c r="C862" s="38">
        <v>27.78604</v>
      </c>
      <c r="D862" s="38">
        <v>27.78604</v>
      </c>
      <c r="E862" s="38">
        <v>27.78604</v>
      </c>
      <c r="F862" s="38">
        <v>27.78604</v>
      </c>
      <c r="G862" s="38"/>
      <c r="H862" s="38"/>
      <c r="I862" s="38"/>
      <c r="J862" s="38"/>
      <c r="K862" s="38"/>
    </row>
    <row r="863" spans="1:11" x14ac:dyDescent="0.25">
      <c r="A863" s="39">
        <v>39955</v>
      </c>
      <c r="B863" s="38">
        <v>0</v>
      </c>
      <c r="C863" s="38">
        <v>27.59205</v>
      </c>
      <c r="D863" s="38">
        <v>27.59205</v>
      </c>
      <c r="E863" s="38">
        <v>27.59205</v>
      </c>
      <c r="F863" s="38">
        <v>27.59205</v>
      </c>
      <c r="G863" s="38"/>
      <c r="H863" s="38"/>
      <c r="I863" s="38"/>
      <c r="J863" s="38"/>
      <c r="K863" s="38"/>
    </row>
    <row r="864" spans="1:11" x14ac:dyDescent="0.25">
      <c r="A864" s="39">
        <v>39959</v>
      </c>
      <c r="B864" s="38">
        <v>0</v>
      </c>
      <c r="C864" s="38">
        <v>28.936630000000001</v>
      </c>
      <c r="D864" s="38">
        <v>28.936630000000001</v>
      </c>
      <c r="E864" s="38">
        <v>28.936630000000001</v>
      </c>
      <c r="F864" s="38">
        <v>28.936630000000001</v>
      </c>
      <c r="G864" s="38"/>
      <c r="H864" s="38"/>
      <c r="I864" s="38"/>
      <c r="J864" s="38"/>
      <c r="K864" s="38"/>
    </row>
    <row r="865" spans="1:11" x14ac:dyDescent="0.25">
      <c r="A865" s="39">
        <v>39960</v>
      </c>
      <c r="B865" s="38">
        <v>0</v>
      </c>
      <c r="C865" s="38">
        <v>28.24061</v>
      </c>
      <c r="D865" s="38">
        <v>28.24061</v>
      </c>
      <c r="E865" s="38">
        <v>28.24061</v>
      </c>
      <c r="F865" s="38">
        <v>28.24061</v>
      </c>
      <c r="G865" s="38"/>
      <c r="H865" s="38"/>
      <c r="I865" s="38"/>
      <c r="J865" s="38"/>
      <c r="K865" s="38"/>
    </row>
    <row r="866" spans="1:11" x14ac:dyDescent="0.25">
      <c r="A866" s="39">
        <v>39961</v>
      </c>
      <c r="B866" s="38">
        <v>0</v>
      </c>
      <c r="C866" s="38">
        <v>28.510580000000001</v>
      </c>
      <c r="D866" s="38">
        <v>28.510580000000001</v>
      </c>
      <c r="E866" s="38">
        <v>28.510580000000001</v>
      </c>
      <c r="F866" s="38">
        <v>28.510580000000001</v>
      </c>
      <c r="G866" s="38"/>
      <c r="H866" s="38"/>
      <c r="I866" s="38"/>
      <c r="J866" s="38"/>
      <c r="K866" s="38"/>
    </row>
    <row r="867" spans="1:11" x14ac:dyDescent="0.25">
      <c r="A867" s="39">
        <v>39962</v>
      </c>
      <c r="B867" s="38">
        <v>0</v>
      </c>
      <c r="C867" s="38">
        <v>29.016999999999999</v>
      </c>
      <c r="D867" s="38">
        <v>29.016999999999999</v>
      </c>
      <c r="E867" s="38">
        <v>29.016999999999999</v>
      </c>
      <c r="F867" s="38">
        <v>29.016999999999999</v>
      </c>
      <c r="G867" s="38"/>
      <c r="H867" s="38"/>
      <c r="I867" s="38"/>
      <c r="J867" s="38"/>
      <c r="K867" s="38"/>
    </row>
    <row r="868" spans="1:11" x14ac:dyDescent="0.25">
      <c r="A868" s="39">
        <v>39965</v>
      </c>
      <c r="B868" s="38">
        <v>0</v>
      </c>
      <c r="C868" s="38">
        <v>30.455670000000001</v>
      </c>
      <c r="D868" s="38">
        <v>30.455670000000001</v>
      </c>
      <c r="E868" s="38">
        <v>30.455670000000001</v>
      </c>
      <c r="F868" s="38">
        <v>30.455670000000001</v>
      </c>
      <c r="G868" s="38"/>
      <c r="H868" s="38"/>
      <c r="I868" s="38"/>
      <c r="J868" s="38"/>
      <c r="K868" s="38"/>
    </row>
    <row r="869" spans="1:11" x14ac:dyDescent="0.25">
      <c r="A869" s="39">
        <v>39966</v>
      </c>
      <c r="B869" s="38">
        <v>0</v>
      </c>
      <c r="C869" s="38">
        <v>30.095849999999999</v>
      </c>
      <c r="D869" s="38">
        <v>30.095849999999999</v>
      </c>
      <c r="E869" s="38">
        <v>30.095849999999999</v>
      </c>
      <c r="F869" s="38">
        <v>30.095849999999999</v>
      </c>
      <c r="G869" s="38"/>
      <c r="H869" s="38"/>
      <c r="I869" s="38"/>
      <c r="J869" s="38"/>
      <c r="K869" s="38"/>
    </row>
    <row r="870" spans="1:11" x14ac:dyDescent="0.25">
      <c r="A870" s="39">
        <v>39967</v>
      </c>
      <c r="B870" s="38">
        <v>0</v>
      </c>
      <c r="C870" s="38">
        <v>28.55829</v>
      </c>
      <c r="D870" s="38">
        <v>28.55829</v>
      </c>
      <c r="E870" s="38">
        <v>28.55829</v>
      </c>
      <c r="F870" s="38">
        <v>28.55829</v>
      </c>
      <c r="G870" s="38"/>
      <c r="H870" s="38"/>
      <c r="I870" s="38"/>
      <c r="J870" s="38"/>
      <c r="K870" s="38"/>
    </row>
    <row r="871" spans="1:11" x14ac:dyDescent="0.25">
      <c r="A871" s="39">
        <v>39968</v>
      </c>
      <c r="B871" s="38">
        <v>0</v>
      </c>
      <c r="C871" s="38">
        <v>29.085979999999999</v>
      </c>
      <c r="D871" s="38">
        <v>29.085979999999999</v>
      </c>
      <c r="E871" s="38">
        <v>29.085979999999999</v>
      </c>
      <c r="F871" s="38">
        <v>29.085979999999999</v>
      </c>
      <c r="G871" s="38"/>
      <c r="H871" s="38"/>
      <c r="I871" s="38"/>
      <c r="J871" s="38"/>
      <c r="K871" s="38"/>
    </row>
    <row r="872" spans="1:11" x14ac:dyDescent="0.25">
      <c r="A872" s="39">
        <v>39969</v>
      </c>
      <c r="B872" s="38">
        <v>0</v>
      </c>
      <c r="C872" s="38">
        <v>29.072870000000002</v>
      </c>
      <c r="D872" s="38">
        <v>29.072870000000002</v>
      </c>
      <c r="E872" s="38">
        <v>29.072870000000002</v>
      </c>
      <c r="F872" s="38">
        <v>29.072870000000002</v>
      </c>
      <c r="G872" s="38"/>
      <c r="H872" s="38"/>
      <c r="I872" s="38"/>
      <c r="J872" s="38"/>
      <c r="K872" s="38"/>
    </row>
    <row r="873" spans="1:11" x14ac:dyDescent="0.25">
      <c r="A873" s="39">
        <v>39972</v>
      </c>
      <c r="B873" s="38">
        <v>0</v>
      </c>
      <c r="C873" s="38">
        <v>29.256229999999999</v>
      </c>
      <c r="D873" s="38">
        <v>29.256229999999999</v>
      </c>
      <c r="E873" s="38">
        <v>29.256229999999999</v>
      </c>
      <c r="F873" s="38">
        <v>29.256229999999999</v>
      </c>
      <c r="G873" s="38"/>
      <c r="H873" s="38"/>
      <c r="I873" s="38"/>
      <c r="J873" s="38"/>
      <c r="K873" s="38"/>
    </row>
    <row r="874" spans="1:11" x14ac:dyDescent="0.25">
      <c r="A874" s="39">
        <v>39973</v>
      </c>
      <c r="B874" s="38">
        <v>0</v>
      </c>
      <c r="C874" s="38">
        <v>30.48441</v>
      </c>
      <c r="D874" s="38">
        <v>30.48441</v>
      </c>
      <c r="E874" s="38">
        <v>30.48441</v>
      </c>
      <c r="F874" s="38">
        <v>30.48441</v>
      </c>
      <c r="G874" s="38"/>
      <c r="H874" s="38"/>
      <c r="I874" s="38"/>
      <c r="J874" s="38"/>
      <c r="K874" s="38"/>
    </row>
    <row r="875" spans="1:11" x14ac:dyDescent="0.25">
      <c r="A875" s="39">
        <v>39974</v>
      </c>
      <c r="B875" s="38">
        <v>0</v>
      </c>
      <c r="C875" s="38">
        <v>29.921769999999999</v>
      </c>
      <c r="D875" s="38">
        <v>29.921769999999999</v>
      </c>
      <c r="E875" s="38">
        <v>29.921769999999999</v>
      </c>
      <c r="F875" s="38">
        <v>29.921769999999999</v>
      </c>
      <c r="G875" s="38"/>
      <c r="H875" s="38"/>
      <c r="I875" s="38"/>
      <c r="J875" s="38"/>
      <c r="K875" s="38"/>
    </row>
    <row r="876" spans="1:11" x14ac:dyDescent="0.25">
      <c r="A876" s="39">
        <v>39975</v>
      </c>
      <c r="B876" s="38">
        <v>0</v>
      </c>
      <c r="C876" s="38">
        <v>30.877389999999998</v>
      </c>
      <c r="D876" s="38">
        <v>30.877389999999998</v>
      </c>
      <c r="E876" s="38">
        <v>30.877389999999998</v>
      </c>
      <c r="F876" s="38">
        <v>30.877389999999998</v>
      </c>
      <c r="G876" s="38"/>
      <c r="H876" s="38"/>
      <c r="I876" s="38"/>
      <c r="J876" s="38"/>
      <c r="K876" s="38"/>
    </row>
    <row r="877" spans="1:11" x14ac:dyDescent="0.25">
      <c r="A877" s="39">
        <v>39976</v>
      </c>
      <c r="B877" s="38">
        <v>0</v>
      </c>
      <c r="C877" s="38">
        <v>31.227930000000001</v>
      </c>
      <c r="D877" s="38">
        <v>31.227930000000001</v>
      </c>
      <c r="E877" s="38">
        <v>31.227930000000001</v>
      </c>
      <c r="F877" s="38">
        <v>31.227930000000001</v>
      </c>
      <c r="G877" s="38"/>
      <c r="H877" s="38"/>
      <c r="I877" s="38"/>
      <c r="J877" s="38"/>
      <c r="K877" s="38"/>
    </row>
    <row r="878" spans="1:11" x14ac:dyDescent="0.25">
      <c r="A878" s="39">
        <v>39979</v>
      </c>
      <c r="B878" s="38">
        <v>0</v>
      </c>
      <c r="C878" s="38">
        <v>29.934290000000001</v>
      </c>
      <c r="D878" s="38">
        <v>29.934290000000001</v>
      </c>
      <c r="E878" s="38">
        <v>29.934290000000001</v>
      </c>
      <c r="F878" s="38">
        <v>29.934290000000001</v>
      </c>
      <c r="G878" s="38"/>
      <c r="H878" s="38"/>
      <c r="I878" s="38"/>
      <c r="J878" s="38"/>
      <c r="K878" s="38"/>
    </row>
    <row r="879" spans="1:11" x14ac:dyDescent="0.25">
      <c r="A879" s="39">
        <v>39980</v>
      </c>
      <c r="B879" s="38">
        <v>0</v>
      </c>
      <c r="C879" s="38">
        <v>28.899319999999999</v>
      </c>
      <c r="D879" s="38">
        <v>28.899319999999999</v>
      </c>
      <c r="E879" s="38">
        <v>28.899319999999999</v>
      </c>
      <c r="F879" s="38">
        <v>28.899319999999999</v>
      </c>
      <c r="G879" s="38"/>
      <c r="H879" s="38"/>
      <c r="I879" s="38"/>
      <c r="J879" s="38"/>
      <c r="K879" s="38"/>
    </row>
    <row r="880" spans="1:11" x14ac:dyDescent="0.25">
      <c r="A880" s="39">
        <v>39981</v>
      </c>
      <c r="B880" s="38">
        <v>0</v>
      </c>
      <c r="C880" s="38">
        <v>28.657599999999999</v>
      </c>
      <c r="D880" s="38">
        <v>28.657599999999999</v>
      </c>
      <c r="E880" s="38">
        <v>28.657599999999999</v>
      </c>
      <c r="F880" s="38">
        <v>28.657599999999999</v>
      </c>
      <c r="G880" s="38"/>
      <c r="H880" s="38"/>
      <c r="I880" s="38"/>
      <c r="J880" s="38"/>
      <c r="K880" s="38"/>
    </row>
    <row r="881" spans="1:11" x14ac:dyDescent="0.25">
      <c r="A881" s="39">
        <v>39982</v>
      </c>
      <c r="B881" s="38">
        <v>0</v>
      </c>
      <c r="C881" s="38">
        <v>28.661999999999999</v>
      </c>
      <c r="D881" s="38">
        <v>28.661999999999999</v>
      </c>
      <c r="E881" s="38">
        <v>28.661999999999999</v>
      </c>
      <c r="F881" s="38">
        <v>28.661999999999999</v>
      </c>
      <c r="G881" s="38"/>
      <c r="H881" s="38"/>
      <c r="I881" s="38"/>
      <c r="J881" s="38"/>
      <c r="K881" s="38"/>
    </row>
    <row r="882" spans="1:11" x14ac:dyDescent="0.25">
      <c r="A882" s="39">
        <v>39983</v>
      </c>
      <c r="B882" s="38">
        <v>0</v>
      </c>
      <c r="C882" s="38">
        <v>29.55434</v>
      </c>
      <c r="D882" s="38">
        <v>29.55434</v>
      </c>
      <c r="E882" s="38">
        <v>29.55434</v>
      </c>
      <c r="F882" s="38">
        <v>29.55434</v>
      </c>
      <c r="G882" s="38"/>
      <c r="H882" s="38"/>
      <c r="I882" s="38"/>
      <c r="J882" s="38"/>
      <c r="K882" s="38"/>
    </row>
    <row r="883" spans="1:11" x14ac:dyDescent="0.25">
      <c r="A883" s="39">
        <v>39986</v>
      </c>
      <c r="B883" s="38">
        <v>0</v>
      </c>
      <c r="C883" s="38">
        <v>28.308440000000001</v>
      </c>
      <c r="D883" s="38">
        <v>28.308440000000001</v>
      </c>
      <c r="E883" s="38">
        <v>28.308440000000001</v>
      </c>
      <c r="F883" s="38">
        <v>28.308440000000001</v>
      </c>
      <c r="G883" s="38"/>
      <c r="H883" s="38"/>
      <c r="I883" s="38"/>
      <c r="J883" s="38"/>
      <c r="K883" s="38"/>
    </row>
    <row r="884" spans="1:11" x14ac:dyDescent="0.25">
      <c r="A884" s="39">
        <v>39987</v>
      </c>
      <c r="B884" s="38">
        <v>0</v>
      </c>
      <c r="C884" s="38">
        <v>28.958480000000002</v>
      </c>
      <c r="D884" s="38">
        <v>28.958480000000002</v>
      </c>
      <c r="E884" s="38">
        <v>28.958480000000002</v>
      </c>
      <c r="F884" s="38">
        <v>28.958480000000002</v>
      </c>
      <c r="G884" s="38"/>
      <c r="H884" s="38"/>
      <c r="I884" s="38"/>
      <c r="J884" s="38"/>
      <c r="K884" s="38"/>
    </row>
    <row r="885" spans="1:11" x14ac:dyDescent="0.25">
      <c r="A885" s="39">
        <v>39988</v>
      </c>
      <c r="B885" s="38">
        <v>0</v>
      </c>
      <c r="C885" s="38">
        <v>29.948779999999999</v>
      </c>
      <c r="D885" s="38">
        <v>29.948779999999999</v>
      </c>
      <c r="E885" s="38">
        <v>29.948779999999999</v>
      </c>
      <c r="F885" s="38">
        <v>29.948779999999999</v>
      </c>
      <c r="G885" s="38"/>
      <c r="H885" s="38"/>
      <c r="I885" s="38"/>
      <c r="J885" s="38"/>
      <c r="K885" s="38"/>
    </row>
    <row r="886" spans="1:11" x14ac:dyDescent="0.25">
      <c r="A886" s="39">
        <v>39989</v>
      </c>
      <c r="B886" s="38">
        <v>0</v>
      </c>
      <c r="C886" s="38">
        <v>31.364899999999999</v>
      </c>
      <c r="D886" s="38">
        <v>31.364899999999999</v>
      </c>
      <c r="E886" s="38">
        <v>31.364899999999999</v>
      </c>
      <c r="F886" s="38">
        <v>31.364899999999999</v>
      </c>
      <c r="G886" s="38"/>
      <c r="H886" s="38"/>
      <c r="I886" s="38"/>
      <c r="J886" s="38"/>
      <c r="K886" s="38"/>
    </row>
    <row r="887" spans="1:11" x14ac:dyDescent="0.25">
      <c r="A887" s="39">
        <v>39990</v>
      </c>
      <c r="B887" s="38">
        <v>0</v>
      </c>
      <c r="C887" s="38">
        <v>32.099589999999999</v>
      </c>
      <c r="D887" s="38">
        <v>32.099589999999999</v>
      </c>
      <c r="E887" s="38">
        <v>32.099589999999999</v>
      </c>
      <c r="F887" s="38">
        <v>32.099589999999999</v>
      </c>
      <c r="G887" s="38"/>
      <c r="H887" s="38"/>
      <c r="I887" s="38"/>
      <c r="J887" s="38"/>
      <c r="K887" s="38"/>
    </row>
    <row r="888" spans="1:11" x14ac:dyDescent="0.25">
      <c r="A888" s="39">
        <v>39993</v>
      </c>
      <c r="B888" s="38">
        <v>0</v>
      </c>
      <c r="C888" s="38">
        <v>33.191040000000001</v>
      </c>
      <c r="D888" s="38">
        <v>33.191040000000001</v>
      </c>
      <c r="E888" s="38">
        <v>33.191040000000001</v>
      </c>
      <c r="F888" s="38">
        <v>33.191040000000001</v>
      </c>
      <c r="G888" s="38"/>
      <c r="H888" s="38"/>
      <c r="I888" s="38"/>
      <c r="J888" s="38"/>
      <c r="K888" s="38"/>
    </row>
    <row r="889" spans="1:11" x14ac:dyDescent="0.25">
      <c r="A889" s="39">
        <v>39994</v>
      </c>
      <c r="B889" s="38">
        <v>0</v>
      </c>
      <c r="C889" s="38">
        <v>32.667839999999998</v>
      </c>
      <c r="D889" s="38">
        <v>32.667839999999998</v>
      </c>
      <c r="E889" s="38">
        <v>32.667839999999998</v>
      </c>
      <c r="F889" s="38">
        <v>32.667839999999998</v>
      </c>
      <c r="G889" s="38"/>
      <c r="H889" s="38"/>
      <c r="I889" s="38"/>
      <c r="J889" s="38"/>
      <c r="K889" s="38"/>
    </row>
    <row r="890" spans="1:11" x14ac:dyDescent="0.25">
      <c r="A890" s="39">
        <v>39995</v>
      </c>
      <c r="B890" s="38">
        <v>0</v>
      </c>
      <c r="C890" s="38">
        <v>32.887680000000003</v>
      </c>
      <c r="D890" s="38">
        <v>32.887680000000003</v>
      </c>
      <c r="E890" s="38">
        <v>32.887680000000003</v>
      </c>
      <c r="F890" s="38">
        <v>32.887680000000003</v>
      </c>
      <c r="G890" s="38"/>
      <c r="H890" s="38"/>
      <c r="I890" s="38"/>
      <c r="J890" s="38"/>
      <c r="K890" s="38"/>
    </row>
    <row r="891" spans="1:11" x14ac:dyDescent="0.25">
      <c r="A891" s="39">
        <v>39996</v>
      </c>
      <c r="B891" s="38">
        <v>0</v>
      </c>
      <c r="C891" s="38">
        <v>31.132259999999999</v>
      </c>
      <c r="D891" s="38">
        <v>31.132259999999999</v>
      </c>
      <c r="E891" s="38">
        <v>31.132259999999999</v>
      </c>
      <c r="F891" s="38">
        <v>31.132259999999999</v>
      </c>
      <c r="G891" s="38"/>
      <c r="H891" s="38"/>
      <c r="I891" s="38"/>
      <c r="J891" s="38"/>
      <c r="K891" s="38"/>
    </row>
    <row r="892" spans="1:11" x14ac:dyDescent="0.25">
      <c r="A892" s="39">
        <v>40000</v>
      </c>
      <c r="B892" s="38">
        <v>0</v>
      </c>
      <c r="C892" s="38">
        <v>31.350729999999999</v>
      </c>
      <c r="D892" s="38">
        <v>31.350729999999999</v>
      </c>
      <c r="E892" s="38">
        <v>31.350729999999999</v>
      </c>
      <c r="F892" s="38">
        <v>31.350729999999999</v>
      </c>
      <c r="G892" s="38"/>
      <c r="H892" s="38"/>
      <c r="I892" s="38"/>
      <c r="J892" s="38"/>
      <c r="K892" s="38"/>
    </row>
    <row r="893" spans="1:11" x14ac:dyDescent="0.25">
      <c r="A893" s="39">
        <v>40001</v>
      </c>
      <c r="B893" s="38">
        <v>0</v>
      </c>
      <c r="C893" s="38">
        <v>30.237590000000001</v>
      </c>
      <c r="D893" s="38">
        <v>30.237590000000001</v>
      </c>
      <c r="E893" s="38">
        <v>30.237590000000001</v>
      </c>
      <c r="F893" s="38">
        <v>30.237590000000001</v>
      </c>
      <c r="G893" s="38"/>
      <c r="H893" s="38"/>
      <c r="I893" s="38"/>
      <c r="J893" s="38"/>
      <c r="K893" s="38"/>
    </row>
    <row r="894" spans="1:11" x14ac:dyDescent="0.25">
      <c r="A894" s="39">
        <v>40002</v>
      </c>
      <c r="B894" s="38">
        <v>0</v>
      </c>
      <c r="C894" s="38">
        <v>29.676159999999999</v>
      </c>
      <c r="D894" s="38">
        <v>29.676159999999999</v>
      </c>
      <c r="E894" s="38">
        <v>29.676159999999999</v>
      </c>
      <c r="F894" s="38">
        <v>29.676159999999999</v>
      </c>
      <c r="G894" s="38"/>
      <c r="H894" s="38"/>
      <c r="I894" s="38"/>
      <c r="J894" s="38"/>
      <c r="K894" s="38"/>
    </row>
    <row r="895" spans="1:11" x14ac:dyDescent="0.25">
      <c r="A895" s="39">
        <v>40003</v>
      </c>
      <c r="B895" s="38">
        <v>0</v>
      </c>
      <c r="C895" s="38">
        <v>30.308489999999999</v>
      </c>
      <c r="D895" s="38">
        <v>30.308489999999999</v>
      </c>
      <c r="E895" s="38">
        <v>30.308489999999999</v>
      </c>
      <c r="F895" s="38">
        <v>30.308489999999999</v>
      </c>
      <c r="G895" s="38"/>
      <c r="H895" s="38"/>
      <c r="I895" s="38"/>
      <c r="J895" s="38"/>
      <c r="K895" s="38"/>
    </row>
    <row r="896" spans="1:11" x14ac:dyDescent="0.25">
      <c r="A896" s="39">
        <v>40004</v>
      </c>
      <c r="B896" s="38">
        <v>0</v>
      </c>
      <c r="C896" s="38">
        <v>30.20392</v>
      </c>
      <c r="D896" s="38">
        <v>30.20392</v>
      </c>
      <c r="E896" s="38">
        <v>30.20392</v>
      </c>
      <c r="F896" s="38">
        <v>30.20392</v>
      </c>
      <c r="G896" s="38"/>
      <c r="H896" s="38"/>
      <c r="I896" s="38"/>
      <c r="J896" s="38"/>
      <c r="K896" s="38"/>
    </row>
    <row r="897" spans="1:11" x14ac:dyDescent="0.25">
      <c r="A897" s="39">
        <v>40007</v>
      </c>
      <c r="B897" s="38">
        <v>0</v>
      </c>
      <c r="C897" s="38">
        <v>31.381499999999999</v>
      </c>
      <c r="D897" s="38">
        <v>31.381499999999999</v>
      </c>
      <c r="E897" s="38">
        <v>31.381499999999999</v>
      </c>
      <c r="F897" s="38">
        <v>31.381499999999999</v>
      </c>
      <c r="G897" s="38"/>
      <c r="H897" s="38"/>
      <c r="I897" s="38"/>
      <c r="J897" s="38"/>
      <c r="K897" s="38"/>
    </row>
    <row r="898" spans="1:11" x14ac:dyDescent="0.25">
      <c r="A898" s="39">
        <v>40008</v>
      </c>
      <c r="B898" s="38">
        <v>0</v>
      </c>
      <c r="C898" s="38">
        <v>32.014040000000001</v>
      </c>
      <c r="D898" s="38">
        <v>32.014040000000001</v>
      </c>
      <c r="E898" s="38">
        <v>32.014040000000001</v>
      </c>
      <c r="F898" s="38">
        <v>32.014040000000001</v>
      </c>
      <c r="G898" s="38"/>
      <c r="H898" s="38"/>
      <c r="I898" s="38"/>
      <c r="J898" s="38"/>
      <c r="K898" s="38"/>
    </row>
    <row r="899" spans="1:11" x14ac:dyDescent="0.25">
      <c r="A899" s="39">
        <v>40009</v>
      </c>
      <c r="B899" s="38">
        <v>0</v>
      </c>
      <c r="C899" s="38">
        <v>32.810009999999998</v>
      </c>
      <c r="D899" s="38">
        <v>32.810009999999998</v>
      </c>
      <c r="E899" s="38">
        <v>32.810009999999998</v>
      </c>
      <c r="F899" s="38">
        <v>32.810009999999998</v>
      </c>
      <c r="G899" s="38"/>
      <c r="H899" s="38"/>
      <c r="I899" s="38"/>
      <c r="J899" s="38"/>
      <c r="K899" s="38"/>
    </row>
    <row r="900" spans="1:11" x14ac:dyDescent="0.25">
      <c r="A900" s="39">
        <v>40010</v>
      </c>
      <c r="B900" s="38">
        <v>0</v>
      </c>
      <c r="C900" s="38">
        <v>33.369349999999997</v>
      </c>
      <c r="D900" s="38">
        <v>33.369349999999997</v>
      </c>
      <c r="E900" s="38">
        <v>33.369349999999997</v>
      </c>
      <c r="F900" s="38">
        <v>33.369349999999997</v>
      </c>
      <c r="G900" s="38"/>
      <c r="H900" s="38"/>
      <c r="I900" s="38"/>
      <c r="J900" s="38"/>
      <c r="K900" s="38"/>
    </row>
    <row r="901" spans="1:11" x14ac:dyDescent="0.25">
      <c r="A901" s="39">
        <v>40011</v>
      </c>
      <c r="B901" s="38">
        <v>0</v>
      </c>
      <c r="C901" s="38">
        <v>33.389789999999998</v>
      </c>
      <c r="D901" s="38">
        <v>33.389789999999998</v>
      </c>
      <c r="E901" s="38">
        <v>33.389789999999998</v>
      </c>
      <c r="F901" s="38">
        <v>33.389789999999998</v>
      </c>
      <c r="G901" s="38"/>
      <c r="H901" s="38"/>
      <c r="I901" s="38"/>
      <c r="J901" s="38"/>
      <c r="K901" s="38"/>
    </row>
    <row r="902" spans="1:11" x14ac:dyDescent="0.25">
      <c r="A902" s="39">
        <v>40014</v>
      </c>
      <c r="B902" s="38">
        <v>0</v>
      </c>
      <c r="C902" s="38">
        <v>33.915210000000002</v>
      </c>
      <c r="D902" s="38">
        <v>33.915210000000002</v>
      </c>
      <c r="E902" s="38">
        <v>33.915210000000002</v>
      </c>
      <c r="F902" s="38">
        <v>33.915210000000002</v>
      </c>
      <c r="G902" s="38"/>
      <c r="H902" s="38"/>
      <c r="I902" s="38"/>
      <c r="J902" s="38"/>
      <c r="K902" s="38"/>
    </row>
    <row r="903" spans="1:11" x14ac:dyDescent="0.25">
      <c r="A903" s="39">
        <v>40015</v>
      </c>
      <c r="B903" s="38">
        <v>0</v>
      </c>
      <c r="C903" s="38">
        <v>34.424460000000003</v>
      </c>
      <c r="D903" s="38">
        <v>34.424460000000003</v>
      </c>
      <c r="E903" s="38">
        <v>34.424460000000003</v>
      </c>
      <c r="F903" s="38">
        <v>34.424460000000003</v>
      </c>
      <c r="G903" s="38"/>
      <c r="H903" s="38"/>
      <c r="I903" s="38"/>
      <c r="J903" s="38"/>
      <c r="K903" s="38"/>
    </row>
    <row r="904" spans="1:11" x14ac:dyDescent="0.25">
      <c r="A904" s="39">
        <v>40016</v>
      </c>
      <c r="B904" s="38">
        <v>0</v>
      </c>
      <c r="C904" s="38">
        <v>35.818559999999998</v>
      </c>
      <c r="D904" s="38">
        <v>35.818559999999998</v>
      </c>
      <c r="E904" s="38">
        <v>35.818559999999998</v>
      </c>
      <c r="F904" s="38">
        <v>35.818559999999998</v>
      </c>
      <c r="G904" s="38"/>
      <c r="H904" s="38"/>
      <c r="I904" s="38"/>
      <c r="J904" s="38"/>
      <c r="K904" s="38"/>
    </row>
    <row r="905" spans="1:11" x14ac:dyDescent="0.25">
      <c r="A905" s="39">
        <v>40017</v>
      </c>
      <c r="B905" s="38">
        <v>0</v>
      </c>
      <c r="C905" s="38">
        <v>36.844679999999997</v>
      </c>
      <c r="D905" s="38">
        <v>36.844679999999997</v>
      </c>
      <c r="E905" s="38">
        <v>36.844679999999997</v>
      </c>
      <c r="F905" s="38">
        <v>36.844679999999997</v>
      </c>
      <c r="G905" s="38"/>
      <c r="H905" s="38"/>
      <c r="I905" s="38"/>
      <c r="J905" s="38"/>
      <c r="K905" s="38"/>
    </row>
    <row r="906" spans="1:11" x14ac:dyDescent="0.25">
      <c r="A906" s="39">
        <v>40018</v>
      </c>
      <c r="B906" s="38">
        <v>0</v>
      </c>
      <c r="C906" s="38">
        <v>37.00356</v>
      </c>
      <c r="D906" s="38">
        <v>37.00356</v>
      </c>
      <c r="E906" s="38">
        <v>37.00356</v>
      </c>
      <c r="F906" s="38">
        <v>37.00356</v>
      </c>
      <c r="G906" s="38"/>
      <c r="H906" s="38"/>
      <c r="I906" s="38"/>
      <c r="J906" s="38"/>
      <c r="K906" s="38"/>
    </row>
    <row r="907" spans="1:11" x14ac:dyDescent="0.25">
      <c r="A907" s="39">
        <v>40021</v>
      </c>
      <c r="B907" s="38">
        <v>0</v>
      </c>
      <c r="C907" s="38">
        <v>36.485129999999998</v>
      </c>
      <c r="D907" s="38">
        <v>36.485129999999998</v>
      </c>
      <c r="E907" s="38">
        <v>36.485129999999998</v>
      </c>
      <c r="F907" s="38">
        <v>36.485129999999998</v>
      </c>
      <c r="G907" s="38"/>
      <c r="H907" s="38"/>
      <c r="I907" s="38"/>
      <c r="J907" s="38"/>
      <c r="K907" s="38"/>
    </row>
    <row r="908" spans="1:11" x14ac:dyDescent="0.25">
      <c r="A908" s="39">
        <v>40022</v>
      </c>
      <c r="B908" s="38">
        <v>0</v>
      </c>
      <c r="C908" s="38">
        <v>35.054969999999997</v>
      </c>
      <c r="D908" s="38">
        <v>35.054969999999997</v>
      </c>
      <c r="E908" s="38">
        <v>35.054969999999997</v>
      </c>
      <c r="F908" s="38">
        <v>35.054969999999997</v>
      </c>
      <c r="G908" s="38"/>
      <c r="H908" s="38"/>
      <c r="I908" s="38"/>
      <c r="J908" s="38"/>
      <c r="K908" s="38"/>
    </row>
    <row r="909" spans="1:11" x14ac:dyDescent="0.25">
      <c r="A909" s="39">
        <v>40023</v>
      </c>
      <c r="B909" s="38">
        <v>0</v>
      </c>
      <c r="C909" s="38">
        <v>34.73386</v>
      </c>
      <c r="D909" s="38">
        <v>34.73386</v>
      </c>
      <c r="E909" s="38">
        <v>34.73386</v>
      </c>
      <c r="F909" s="38">
        <v>34.73386</v>
      </c>
      <c r="G909" s="38"/>
      <c r="H909" s="38"/>
      <c r="I909" s="38"/>
      <c r="J909" s="38"/>
      <c r="K909" s="38"/>
    </row>
    <row r="910" spans="1:11" x14ac:dyDescent="0.25">
      <c r="A910" s="39">
        <v>40024</v>
      </c>
      <c r="B910" s="38">
        <v>0</v>
      </c>
      <c r="C910" s="38">
        <v>35.583880000000001</v>
      </c>
      <c r="D910" s="38">
        <v>35.583880000000001</v>
      </c>
      <c r="E910" s="38">
        <v>35.583880000000001</v>
      </c>
      <c r="F910" s="38">
        <v>35.583880000000001</v>
      </c>
      <c r="G910" s="38"/>
      <c r="H910" s="38"/>
      <c r="I910" s="38"/>
      <c r="J910" s="38"/>
      <c r="K910" s="38"/>
    </row>
    <row r="911" spans="1:11" x14ac:dyDescent="0.25">
      <c r="A911" s="39">
        <v>40025</v>
      </c>
      <c r="B911" s="38">
        <v>0</v>
      </c>
      <c r="C911" s="38">
        <v>35.419980000000002</v>
      </c>
      <c r="D911" s="38">
        <v>35.419980000000002</v>
      </c>
      <c r="E911" s="38">
        <v>35.419980000000002</v>
      </c>
      <c r="F911" s="38">
        <v>35.419980000000002</v>
      </c>
      <c r="G911" s="38"/>
      <c r="H911" s="38"/>
      <c r="I911" s="38"/>
      <c r="J911" s="38"/>
      <c r="K911" s="38"/>
    </row>
    <row r="912" spans="1:11" x14ac:dyDescent="0.25">
      <c r="A912" s="39">
        <v>40028</v>
      </c>
      <c r="B912" s="38">
        <v>0</v>
      </c>
      <c r="C912" s="38">
        <v>35.938450000000003</v>
      </c>
      <c r="D912" s="38">
        <v>35.938450000000003</v>
      </c>
      <c r="E912" s="38">
        <v>35.938450000000003</v>
      </c>
      <c r="F912" s="38">
        <v>35.938450000000003</v>
      </c>
      <c r="G912" s="38"/>
      <c r="H912" s="38"/>
      <c r="I912" s="38"/>
      <c r="J912" s="38"/>
      <c r="K912" s="38"/>
    </row>
    <row r="913" spans="1:11" x14ac:dyDescent="0.25">
      <c r="A913" s="39">
        <v>40029</v>
      </c>
      <c r="B913" s="38">
        <v>0</v>
      </c>
      <c r="C913" s="38">
        <v>36.345480000000002</v>
      </c>
      <c r="D913" s="38">
        <v>36.345480000000002</v>
      </c>
      <c r="E913" s="38">
        <v>36.345480000000002</v>
      </c>
      <c r="F913" s="38">
        <v>36.345480000000002</v>
      </c>
      <c r="G913" s="38"/>
      <c r="H913" s="38"/>
      <c r="I913" s="38"/>
      <c r="J913" s="38"/>
      <c r="K913" s="38"/>
    </row>
    <row r="914" spans="1:11" x14ac:dyDescent="0.25">
      <c r="A914" s="39">
        <v>40030</v>
      </c>
      <c r="B914" s="38">
        <v>0</v>
      </c>
      <c r="C914" s="38">
        <v>36.476860000000002</v>
      </c>
      <c r="D914" s="38">
        <v>36.476860000000002</v>
      </c>
      <c r="E914" s="38">
        <v>36.476860000000002</v>
      </c>
      <c r="F914" s="38">
        <v>36.476860000000002</v>
      </c>
      <c r="G914" s="38"/>
      <c r="H914" s="38"/>
      <c r="I914" s="38"/>
      <c r="J914" s="38"/>
      <c r="K914" s="38"/>
    </row>
    <row r="915" spans="1:11" x14ac:dyDescent="0.25">
      <c r="A915" s="39">
        <v>40031</v>
      </c>
      <c r="B915" s="38">
        <v>0</v>
      </c>
      <c r="C915" s="38">
        <v>36.141559999999998</v>
      </c>
      <c r="D915" s="38">
        <v>36.141559999999998</v>
      </c>
      <c r="E915" s="38">
        <v>36.141559999999998</v>
      </c>
      <c r="F915" s="38">
        <v>36.141559999999998</v>
      </c>
      <c r="G915" s="38"/>
      <c r="H915" s="38"/>
      <c r="I915" s="38"/>
      <c r="J915" s="38"/>
      <c r="K915" s="38"/>
    </row>
    <row r="916" spans="1:11" x14ac:dyDescent="0.25">
      <c r="A916" s="39">
        <v>40032</v>
      </c>
      <c r="B916" s="38">
        <v>0</v>
      </c>
      <c r="C916" s="38">
        <v>37.57629</v>
      </c>
      <c r="D916" s="38">
        <v>37.57629</v>
      </c>
      <c r="E916" s="38">
        <v>37.57629</v>
      </c>
      <c r="F916" s="38">
        <v>37.57629</v>
      </c>
      <c r="G916" s="38"/>
      <c r="H916" s="38"/>
      <c r="I916" s="38"/>
      <c r="J916" s="38"/>
      <c r="K916" s="38"/>
    </row>
    <row r="917" spans="1:11" x14ac:dyDescent="0.25">
      <c r="A917" s="39">
        <v>40035</v>
      </c>
      <c r="B917" s="38">
        <v>0</v>
      </c>
      <c r="C917" s="38">
        <v>37.421469999999999</v>
      </c>
      <c r="D917" s="38">
        <v>37.421469999999999</v>
      </c>
      <c r="E917" s="38">
        <v>37.421469999999999</v>
      </c>
      <c r="F917" s="38">
        <v>37.421469999999999</v>
      </c>
      <c r="G917" s="38"/>
      <c r="H917" s="38"/>
      <c r="I917" s="38"/>
      <c r="J917" s="38"/>
      <c r="K917" s="38"/>
    </row>
    <row r="918" spans="1:11" x14ac:dyDescent="0.25">
      <c r="A918" s="39">
        <v>40036</v>
      </c>
      <c r="B918" s="38">
        <v>0</v>
      </c>
      <c r="C918" s="38">
        <v>36.585099999999997</v>
      </c>
      <c r="D918" s="38">
        <v>36.585099999999997</v>
      </c>
      <c r="E918" s="38">
        <v>36.585099999999997</v>
      </c>
      <c r="F918" s="38">
        <v>36.585099999999997</v>
      </c>
      <c r="G918" s="38"/>
      <c r="H918" s="38"/>
      <c r="I918" s="38"/>
      <c r="J918" s="38"/>
      <c r="K918" s="38"/>
    </row>
    <row r="919" spans="1:11" x14ac:dyDescent="0.25">
      <c r="A919" s="39">
        <v>40037</v>
      </c>
      <c r="B919" s="38">
        <v>0</v>
      </c>
      <c r="C919" s="38">
        <v>37.101170000000003</v>
      </c>
      <c r="D919" s="38">
        <v>37.101170000000003</v>
      </c>
      <c r="E919" s="38">
        <v>37.101170000000003</v>
      </c>
      <c r="F919" s="38">
        <v>37.101170000000003</v>
      </c>
      <c r="G919" s="38"/>
      <c r="H919" s="38"/>
      <c r="I919" s="38"/>
      <c r="J919" s="38"/>
      <c r="K919" s="38"/>
    </row>
    <row r="920" spans="1:11" x14ac:dyDescent="0.25">
      <c r="A920" s="39">
        <v>40038</v>
      </c>
      <c r="B920" s="38">
        <v>0</v>
      </c>
      <c r="C920" s="38">
        <v>37.898470000000003</v>
      </c>
      <c r="D920" s="38">
        <v>37.898470000000003</v>
      </c>
      <c r="E920" s="38">
        <v>37.898470000000003</v>
      </c>
      <c r="F920" s="38">
        <v>37.898470000000003</v>
      </c>
      <c r="G920" s="38"/>
      <c r="H920" s="38"/>
      <c r="I920" s="38"/>
      <c r="J920" s="38"/>
      <c r="K920" s="38"/>
    </row>
    <row r="921" spans="1:11" x14ac:dyDescent="0.25">
      <c r="A921" s="39">
        <v>40039</v>
      </c>
      <c r="B921" s="38">
        <v>0</v>
      </c>
      <c r="C921" s="38">
        <v>37.008290000000002</v>
      </c>
      <c r="D921" s="38">
        <v>37.008290000000002</v>
      </c>
      <c r="E921" s="38">
        <v>37.008290000000002</v>
      </c>
      <c r="F921" s="38">
        <v>37.008290000000002</v>
      </c>
      <c r="G921" s="38"/>
      <c r="H921" s="38"/>
      <c r="I921" s="38"/>
      <c r="J921" s="38"/>
      <c r="K921" s="38"/>
    </row>
    <row r="922" spans="1:11" x14ac:dyDescent="0.25">
      <c r="A922" s="39">
        <v>40042</v>
      </c>
      <c r="B922" s="38">
        <v>0</v>
      </c>
      <c r="C922" s="38">
        <v>35.00591</v>
      </c>
      <c r="D922" s="38">
        <v>35.00591</v>
      </c>
      <c r="E922" s="38">
        <v>35.00591</v>
      </c>
      <c r="F922" s="38">
        <v>35.00591</v>
      </c>
      <c r="G922" s="38"/>
      <c r="H922" s="38"/>
      <c r="I922" s="38"/>
      <c r="J922" s="38"/>
      <c r="K922" s="38"/>
    </row>
    <row r="923" spans="1:11" x14ac:dyDescent="0.25">
      <c r="A923" s="39">
        <v>40043</v>
      </c>
      <c r="B923" s="38">
        <v>0</v>
      </c>
      <c r="C923" s="38">
        <v>35.762549999999997</v>
      </c>
      <c r="D923" s="38">
        <v>35.762549999999997</v>
      </c>
      <c r="E923" s="38">
        <v>35.762549999999997</v>
      </c>
      <c r="F923" s="38">
        <v>35.762549999999997</v>
      </c>
      <c r="G923" s="38"/>
      <c r="H923" s="38"/>
      <c r="I923" s="38"/>
      <c r="J923" s="38"/>
      <c r="K923" s="38"/>
    </row>
    <row r="924" spans="1:11" x14ac:dyDescent="0.25">
      <c r="A924" s="39">
        <v>40044</v>
      </c>
      <c r="B924" s="38">
        <v>0</v>
      </c>
      <c r="C924" s="38">
        <v>36.791339999999998</v>
      </c>
      <c r="D924" s="38">
        <v>36.791339999999998</v>
      </c>
      <c r="E924" s="38">
        <v>36.791339999999998</v>
      </c>
      <c r="F924" s="38">
        <v>36.791339999999998</v>
      </c>
      <c r="G924" s="38"/>
      <c r="H924" s="38"/>
      <c r="I924" s="38"/>
      <c r="J924" s="38"/>
      <c r="K924" s="38"/>
    </row>
    <row r="925" spans="1:11" x14ac:dyDescent="0.25">
      <c r="A925" s="39">
        <v>40045</v>
      </c>
      <c r="B925" s="38">
        <v>0</v>
      </c>
      <c r="C925" s="38">
        <v>37.526350000000001</v>
      </c>
      <c r="D925" s="38">
        <v>37.526350000000001</v>
      </c>
      <c r="E925" s="38">
        <v>37.526350000000001</v>
      </c>
      <c r="F925" s="38">
        <v>37.526350000000001</v>
      </c>
      <c r="G925" s="38"/>
      <c r="H925" s="38"/>
      <c r="I925" s="38"/>
      <c r="J925" s="38"/>
      <c r="K925" s="38"/>
    </row>
    <row r="926" spans="1:11" x14ac:dyDescent="0.25">
      <c r="A926" s="39">
        <v>40046</v>
      </c>
      <c r="B926" s="38">
        <v>0</v>
      </c>
      <c r="C926" s="38">
        <v>38.165460000000003</v>
      </c>
      <c r="D926" s="38">
        <v>38.165460000000003</v>
      </c>
      <c r="E926" s="38">
        <v>38.165460000000003</v>
      </c>
      <c r="F926" s="38">
        <v>38.165460000000003</v>
      </c>
      <c r="G926" s="38"/>
      <c r="H926" s="38"/>
      <c r="I926" s="38"/>
      <c r="J926" s="38"/>
      <c r="K926" s="38"/>
    </row>
    <row r="927" spans="1:11" x14ac:dyDescent="0.25">
      <c r="A927" s="39">
        <v>40049</v>
      </c>
      <c r="B927" s="38">
        <v>0</v>
      </c>
      <c r="C927" s="38">
        <v>38.02093</v>
      </c>
      <c r="D927" s="38">
        <v>38.02093</v>
      </c>
      <c r="E927" s="38">
        <v>38.02093</v>
      </c>
      <c r="F927" s="38">
        <v>38.02093</v>
      </c>
      <c r="G927" s="38"/>
      <c r="H927" s="38"/>
      <c r="I927" s="38"/>
      <c r="J927" s="38"/>
      <c r="K927" s="38"/>
    </row>
    <row r="928" spans="1:11" x14ac:dyDescent="0.25">
      <c r="A928" s="39">
        <v>40050</v>
      </c>
      <c r="B928" s="38">
        <v>0</v>
      </c>
      <c r="C928" s="38">
        <v>37.055880000000002</v>
      </c>
      <c r="D928" s="38">
        <v>37.055880000000002</v>
      </c>
      <c r="E928" s="38">
        <v>37.055880000000002</v>
      </c>
      <c r="F928" s="38">
        <v>37.055880000000002</v>
      </c>
      <c r="G928" s="38"/>
      <c r="H928" s="38"/>
      <c r="I928" s="38"/>
      <c r="J928" s="38"/>
      <c r="K928" s="38"/>
    </row>
    <row r="929" spans="1:11" x14ac:dyDescent="0.25">
      <c r="A929" s="39">
        <v>40051</v>
      </c>
      <c r="B929" s="38">
        <v>0</v>
      </c>
      <c r="C929" s="38">
        <v>36.629860000000001</v>
      </c>
      <c r="D929" s="38">
        <v>36.629860000000001</v>
      </c>
      <c r="E929" s="38">
        <v>36.629860000000001</v>
      </c>
      <c r="F929" s="38">
        <v>36.629860000000001</v>
      </c>
      <c r="G929" s="38"/>
      <c r="H929" s="38"/>
      <c r="I929" s="38"/>
      <c r="J929" s="38"/>
      <c r="K929" s="38"/>
    </row>
    <row r="930" spans="1:11" x14ac:dyDescent="0.25">
      <c r="A930" s="39">
        <v>40052</v>
      </c>
      <c r="B930" s="38">
        <v>0</v>
      </c>
      <c r="C930" s="38">
        <v>37.442549999999997</v>
      </c>
      <c r="D930" s="38">
        <v>37.442549999999997</v>
      </c>
      <c r="E930" s="38">
        <v>37.442549999999997</v>
      </c>
      <c r="F930" s="38">
        <v>37.442549999999997</v>
      </c>
      <c r="G930" s="38"/>
      <c r="H930" s="38"/>
      <c r="I930" s="38"/>
      <c r="J930" s="38"/>
      <c r="K930" s="38"/>
    </row>
    <row r="931" spans="1:11" x14ac:dyDescent="0.25">
      <c r="A931" s="39">
        <v>40053</v>
      </c>
      <c r="B931" s="38">
        <v>0</v>
      </c>
      <c r="C931" s="38">
        <v>36.966430000000003</v>
      </c>
      <c r="D931" s="38">
        <v>36.966430000000003</v>
      </c>
      <c r="E931" s="38">
        <v>36.966430000000003</v>
      </c>
      <c r="F931" s="38">
        <v>36.966430000000003</v>
      </c>
      <c r="G931" s="38"/>
      <c r="H931" s="38"/>
      <c r="I931" s="38"/>
      <c r="J931" s="38"/>
      <c r="K931" s="38"/>
    </row>
    <row r="932" spans="1:11" x14ac:dyDescent="0.25">
      <c r="A932" s="39">
        <v>40056</v>
      </c>
      <c r="B932" s="38">
        <v>0</v>
      </c>
      <c r="C932" s="38">
        <v>36.281329999999997</v>
      </c>
      <c r="D932" s="38">
        <v>36.281329999999997</v>
      </c>
      <c r="E932" s="38">
        <v>36.281329999999997</v>
      </c>
      <c r="F932" s="38">
        <v>36.281329999999997</v>
      </c>
      <c r="G932" s="38"/>
      <c r="H932" s="38"/>
      <c r="I932" s="38"/>
      <c r="J932" s="38"/>
      <c r="K932" s="38"/>
    </row>
    <row r="933" spans="1:11" x14ac:dyDescent="0.25">
      <c r="A933" s="39">
        <v>40057</v>
      </c>
      <c r="B933" s="38">
        <v>0</v>
      </c>
      <c r="C933" s="38">
        <v>34.574300000000001</v>
      </c>
      <c r="D933" s="38">
        <v>34.574300000000001</v>
      </c>
      <c r="E933" s="38">
        <v>34.574300000000001</v>
      </c>
      <c r="F933" s="38">
        <v>34.574300000000001</v>
      </c>
      <c r="G933" s="38"/>
      <c r="H933" s="38"/>
      <c r="I933" s="38"/>
      <c r="J933" s="38"/>
      <c r="K933" s="38"/>
    </row>
    <row r="934" spans="1:11" x14ac:dyDescent="0.25">
      <c r="A934" s="39">
        <v>40058</v>
      </c>
      <c r="B934" s="38">
        <v>0</v>
      </c>
      <c r="C934" s="38">
        <v>34.303420000000003</v>
      </c>
      <c r="D934" s="38">
        <v>34.303420000000003</v>
      </c>
      <c r="E934" s="38">
        <v>34.303420000000003</v>
      </c>
      <c r="F934" s="38">
        <v>34.303420000000003</v>
      </c>
      <c r="G934" s="38"/>
      <c r="H934" s="38"/>
      <c r="I934" s="38"/>
      <c r="J934" s="38"/>
      <c r="K934" s="38"/>
    </row>
    <row r="935" spans="1:11" x14ac:dyDescent="0.25">
      <c r="A935" s="39">
        <v>40059</v>
      </c>
      <c r="B935" s="38">
        <v>0</v>
      </c>
      <c r="C935" s="38">
        <v>35.824919999999999</v>
      </c>
      <c r="D935" s="38">
        <v>35.824919999999999</v>
      </c>
      <c r="E935" s="38">
        <v>35.824919999999999</v>
      </c>
      <c r="F935" s="38">
        <v>35.824919999999999</v>
      </c>
      <c r="G935" s="38"/>
      <c r="H935" s="38"/>
      <c r="I935" s="38"/>
      <c r="J935" s="38"/>
      <c r="K935" s="38"/>
    </row>
    <row r="936" spans="1:11" x14ac:dyDescent="0.25">
      <c r="A936" s="39">
        <v>40060</v>
      </c>
      <c r="B936" s="38">
        <v>0</v>
      </c>
      <c r="C936" s="38">
        <v>36.91872</v>
      </c>
      <c r="D936" s="38">
        <v>36.91872</v>
      </c>
      <c r="E936" s="38">
        <v>36.91872</v>
      </c>
      <c r="F936" s="38">
        <v>36.91872</v>
      </c>
      <c r="G936" s="38"/>
      <c r="H936" s="38"/>
      <c r="I936" s="38"/>
      <c r="J936" s="38"/>
      <c r="K936" s="38"/>
    </row>
    <row r="937" spans="1:11" x14ac:dyDescent="0.25">
      <c r="A937" s="39">
        <v>40064</v>
      </c>
      <c r="B937" s="38">
        <v>0</v>
      </c>
      <c r="C937" s="38">
        <v>38.092129999999997</v>
      </c>
      <c r="D937" s="38">
        <v>38.092129999999997</v>
      </c>
      <c r="E937" s="38">
        <v>38.092129999999997</v>
      </c>
      <c r="F937" s="38">
        <v>38.092129999999997</v>
      </c>
      <c r="G937" s="38"/>
      <c r="H937" s="38"/>
      <c r="I937" s="38"/>
      <c r="J937" s="38"/>
      <c r="K937" s="38"/>
    </row>
    <row r="938" spans="1:11" x14ac:dyDescent="0.25">
      <c r="A938" s="39">
        <v>40065</v>
      </c>
      <c r="B938" s="38">
        <v>0</v>
      </c>
      <c r="C938" s="38">
        <v>39.328789999999998</v>
      </c>
      <c r="D938" s="38">
        <v>39.328789999999998</v>
      </c>
      <c r="E938" s="38">
        <v>39.328789999999998</v>
      </c>
      <c r="F938" s="38">
        <v>39.328789999999998</v>
      </c>
      <c r="G938" s="38"/>
      <c r="H938" s="38"/>
      <c r="I938" s="38"/>
      <c r="J938" s="38"/>
      <c r="K938" s="38"/>
    </row>
    <row r="939" spans="1:11" x14ac:dyDescent="0.25">
      <c r="A939" s="39">
        <v>40066</v>
      </c>
      <c r="B939" s="38">
        <v>0</v>
      </c>
      <c r="C939" s="38">
        <v>40.921120000000002</v>
      </c>
      <c r="D939" s="38">
        <v>40.921120000000002</v>
      </c>
      <c r="E939" s="38">
        <v>40.921120000000002</v>
      </c>
      <c r="F939" s="38">
        <v>40.921120000000002</v>
      </c>
      <c r="G939" s="38"/>
      <c r="H939" s="38"/>
      <c r="I939" s="38"/>
      <c r="J939" s="38"/>
      <c r="K939" s="38"/>
    </row>
    <row r="940" spans="1:11" x14ac:dyDescent="0.25">
      <c r="A940" s="39">
        <v>40067</v>
      </c>
      <c r="B940" s="38">
        <v>0</v>
      </c>
      <c r="C940" s="38">
        <v>40.510359999999999</v>
      </c>
      <c r="D940" s="38">
        <v>40.510359999999999</v>
      </c>
      <c r="E940" s="38">
        <v>40.510359999999999</v>
      </c>
      <c r="F940" s="38">
        <v>40.510359999999999</v>
      </c>
      <c r="G940" s="38"/>
      <c r="H940" s="38"/>
      <c r="I940" s="38"/>
      <c r="J940" s="38"/>
      <c r="K940" s="38"/>
    </row>
    <row r="941" spans="1:11" x14ac:dyDescent="0.25">
      <c r="A941" s="39">
        <v>40070</v>
      </c>
      <c r="B941" s="38">
        <v>0</v>
      </c>
      <c r="C941" s="38">
        <v>41.510980000000004</v>
      </c>
      <c r="D941" s="38">
        <v>41.510980000000004</v>
      </c>
      <c r="E941" s="38">
        <v>41.510980000000004</v>
      </c>
      <c r="F941" s="38">
        <v>41.510980000000004</v>
      </c>
      <c r="G941" s="38"/>
      <c r="H941" s="38"/>
      <c r="I941" s="38"/>
      <c r="J941" s="38"/>
      <c r="K941" s="38"/>
    </row>
    <row r="942" spans="1:11" x14ac:dyDescent="0.25">
      <c r="A942" s="39">
        <v>40071</v>
      </c>
      <c r="B942" s="38">
        <v>0</v>
      </c>
      <c r="C942" s="38">
        <v>41.565460000000002</v>
      </c>
      <c r="D942" s="38">
        <v>41.565460000000002</v>
      </c>
      <c r="E942" s="38">
        <v>41.565460000000002</v>
      </c>
      <c r="F942" s="38">
        <v>41.565460000000002</v>
      </c>
      <c r="G942" s="38"/>
      <c r="H942" s="38"/>
      <c r="I942" s="38"/>
      <c r="J942" s="38"/>
      <c r="K942" s="38"/>
    </row>
    <row r="943" spans="1:11" x14ac:dyDescent="0.25">
      <c r="A943" s="39">
        <v>40072</v>
      </c>
      <c r="B943" s="38">
        <v>0</v>
      </c>
      <c r="C943" s="38">
        <v>43.011479999999999</v>
      </c>
      <c r="D943" s="38">
        <v>43.011479999999999</v>
      </c>
      <c r="E943" s="38">
        <v>43.011479999999999</v>
      </c>
      <c r="F943" s="38">
        <v>43.011479999999999</v>
      </c>
      <c r="G943" s="38"/>
      <c r="H943" s="38"/>
      <c r="I943" s="38"/>
      <c r="J943" s="38"/>
      <c r="K943" s="38"/>
    </row>
    <row r="944" spans="1:11" x14ac:dyDescent="0.25">
      <c r="A944" s="39">
        <v>40073</v>
      </c>
      <c r="B944" s="38">
        <v>0</v>
      </c>
      <c r="C944" s="38">
        <v>42.888390000000001</v>
      </c>
      <c r="D944" s="38">
        <v>42.888390000000001</v>
      </c>
      <c r="E944" s="38">
        <v>42.888390000000001</v>
      </c>
      <c r="F944" s="38">
        <v>42.888390000000001</v>
      </c>
      <c r="G944" s="38"/>
      <c r="H944" s="38"/>
      <c r="I944" s="38"/>
      <c r="J944" s="38"/>
      <c r="K944" s="38"/>
    </row>
    <row r="945" spans="1:11" x14ac:dyDescent="0.25">
      <c r="A945" s="39">
        <v>40074</v>
      </c>
      <c r="B945" s="38">
        <v>0</v>
      </c>
      <c r="C945" s="38">
        <v>42.105420000000002</v>
      </c>
      <c r="D945" s="38">
        <v>42.105420000000002</v>
      </c>
      <c r="E945" s="38">
        <v>42.105420000000002</v>
      </c>
      <c r="F945" s="38">
        <v>42.105420000000002</v>
      </c>
      <c r="G945" s="38"/>
      <c r="H945" s="38"/>
      <c r="I945" s="38"/>
      <c r="J945" s="38"/>
      <c r="K945" s="38"/>
    </row>
    <row r="946" spans="1:11" x14ac:dyDescent="0.25">
      <c r="A946" s="39">
        <v>40077</v>
      </c>
      <c r="B946" s="38">
        <v>0</v>
      </c>
      <c r="C946" s="38">
        <v>41.747909999999997</v>
      </c>
      <c r="D946" s="38">
        <v>41.747909999999997</v>
      </c>
      <c r="E946" s="38">
        <v>41.747909999999997</v>
      </c>
      <c r="F946" s="38">
        <v>41.747909999999997</v>
      </c>
      <c r="G946" s="38"/>
      <c r="H946" s="38"/>
      <c r="I946" s="38"/>
      <c r="J946" s="38"/>
      <c r="K946" s="38"/>
    </row>
    <row r="947" spans="1:11" x14ac:dyDescent="0.25">
      <c r="A947" s="39">
        <v>40078</v>
      </c>
      <c r="B947" s="38">
        <v>0</v>
      </c>
      <c r="C947" s="38">
        <v>42.86251</v>
      </c>
      <c r="D947" s="38">
        <v>42.86251</v>
      </c>
      <c r="E947" s="38">
        <v>42.86251</v>
      </c>
      <c r="F947" s="38">
        <v>42.86251</v>
      </c>
      <c r="G947" s="38"/>
      <c r="H947" s="38"/>
      <c r="I947" s="38"/>
      <c r="J947" s="38"/>
      <c r="K947" s="38"/>
    </row>
    <row r="948" spans="1:11" x14ac:dyDescent="0.25">
      <c r="A948" s="39">
        <v>40079</v>
      </c>
      <c r="B948" s="38">
        <v>0</v>
      </c>
      <c r="C948" s="38">
        <v>42.752270000000003</v>
      </c>
      <c r="D948" s="38">
        <v>42.752270000000003</v>
      </c>
      <c r="E948" s="38">
        <v>42.752270000000003</v>
      </c>
      <c r="F948" s="38">
        <v>42.752270000000003</v>
      </c>
      <c r="G948" s="38"/>
      <c r="H948" s="38"/>
      <c r="I948" s="38"/>
      <c r="J948" s="38"/>
      <c r="K948" s="38"/>
    </row>
    <row r="949" spans="1:11" x14ac:dyDescent="0.25">
      <c r="A949" s="39">
        <v>40080</v>
      </c>
      <c r="B949" s="38">
        <v>0</v>
      </c>
      <c r="C949" s="38">
        <v>41.553629999999998</v>
      </c>
      <c r="D949" s="38">
        <v>41.553629999999998</v>
      </c>
      <c r="E949" s="38">
        <v>41.553629999999998</v>
      </c>
      <c r="F949" s="38">
        <v>41.553629999999998</v>
      </c>
      <c r="G949" s="38"/>
      <c r="H949" s="38"/>
      <c r="I949" s="38"/>
      <c r="J949" s="38"/>
      <c r="K949" s="38"/>
    </row>
    <row r="950" spans="1:11" x14ac:dyDescent="0.25">
      <c r="A950" s="39">
        <v>40081</v>
      </c>
      <c r="B950" s="38">
        <v>0</v>
      </c>
      <c r="C950" s="38">
        <v>41.549379999999999</v>
      </c>
      <c r="D950" s="38">
        <v>41.549379999999999</v>
      </c>
      <c r="E950" s="38">
        <v>41.549379999999999</v>
      </c>
      <c r="F950" s="38">
        <v>41.549379999999999</v>
      </c>
      <c r="G950" s="38"/>
      <c r="H950" s="38"/>
      <c r="I950" s="38"/>
      <c r="J950" s="38"/>
      <c r="K950" s="38"/>
    </row>
    <row r="951" spans="1:11" x14ac:dyDescent="0.25">
      <c r="A951" s="39">
        <v>40084</v>
      </c>
      <c r="B951" s="38">
        <v>0</v>
      </c>
      <c r="C951" s="38">
        <v>42.8855</v>
      </c>
      <c r="D951" s="38">
        <v>42.8855</v>
      </c>
      <c r="E951" s="38">
        <v>42.8855</v>
      </c>
      <c r="F951" s="38">
        <v>42.8855</v>
      </c>
      <c r="G951" s="38"/>
      <c r="H951" s="38"/>
      <c r="I951" s="38"/>
      <c r="J951" s="38"/>
      <c r="K951" s="38"/>
    </row>
    <row r="952" spans="1:11" x14ac:dyDescent="0.25">
      <c r="A952" s="39">
        <v>40085</v>
      </c>
      <c r="B952" s="38">
        <v>0</v>
      </c>
      <c r="C952" s="38">
        <v>43.181060000000002</v>
      </c>
      <c r="D952" s="38">
        <v>43.181060000000002</v>
      </c>
      <c r="E952" s="38">
        <v>43.181060000000002</v>
      </c>
      <c r="F952" s="38">
        <v>43.181060000000002</v>
      </c>
      <c r="G952" s="38"/>
      <c r="H952" s="38"/>
      <c r="I952" s="38"/>
      <c r="J952" s="38"/>
      <c r="K952" s="38"/>
    </row>
    <row r="953" spans="1:11" x14ac:dyDescent="0.25">
      <c r="A953" s="39">
        <v>40086</v>
      </c>
      <c r="B953" s="38">
        <v>0</v>
      </c>
      <c r="C953" s="38">
        <v>42.432290000000002</v>
      </c>
      <c r="D953" s="38">
        <v>42.432290000000002</v>
      </c>
      <c r="E953" s="38">
        <v>42.432290000000002</v>
      </c>
      <c r="F953" s="38">
        <v>42.432290000000002</v>
      </c>
      <c r="G953" s="38"/>
      <c r="H953" s="38"/>
      <c r="I953" s="38"/>
      <c r="J953" s="38"/>
      <c r="K953" s="38"/>
    </row>
    <row r="954" spans="1:11" x14ac:dyDescent="0.25">
      <c r="A954" s="39">
        <v>40087</v>
      </c>
      <c r="B954" s="38">
        <v>0</v>
      </c>
      <c r="C954" s="38">
        <v>40.451920000000001</v>
      </c>
      <c r="D954" s="38">
        <v>40.451920000000001</v>
      </c>
      <c r="E954" s="38">
        <v>40.451920000000001</v>
      </c>
      <c r="F954" s="38">
        <v>40.451920000000001</v>
      </c>
      <c r="G954" s="38"/>
      <c r="H954" s="38"/>
      <c r="I954" s="38"/>
      <c r="J954" s="38"/>
      <c r="K954" s="38"/>
    </row>
    <row r="955" spans="1:11" x14ac:dyDescent="0.25">
      <c r="A955" s="39">
        <v>40088</v>
      </c>
      <c r="B955" s="38">
        <v>0</v>
      </c>
      <c r="C955" s="38">
        <v>40.464480000000002</v>
      </c>
      <c r="D955" s="38">
        <v>40.464480000000002</v>
      </c>
      <c r="E955" s="38">
        <v>40.464480000000002</v>
      </c>
      <c r="F955" s="38">
        <v>40.464480000000002</v>
      </c>
      <c r="G955" s="38"/>
      <c r="H955" s="38"/>
      <c r="I955" s="38"/>
      <c r="J955" s="38"/>
      <c r="K955" s="38"/>
    </row>
    <row r="956" spans="1:11" x14ac:dyDescent="0.25">
      <c r="A956" s="39">
        <v>40091</v>
      </c>
      <c r="B956" s="38">
        <v>0</v>
      </c>
      <c r="C956" s="38">
        <v>41.798540000000003</v>
      </c>
      <c r="D956" s="38">
        <v>41.798540000000003</v>
      </c>
      <c r="E956" s="38">
        <v>41.798540000000003</v>
      </c>
      <c r="F956" s="38">
        <v>41.798540000000003</v>
      </c>
      <c r="G956" s="38"/>
      <c r="H956" s="38"/>
      <c r="I956" s="38"/>
      <c r="J956" s="38"/>
      <c r="K956" s="38"/>
    </row>
    <row r="957" spans="1:11" x14ac:dyDescent="0.25">
      <c r="A957" s="39">
        <v>40092</v>
      </c>
      <c r="B957" s="38">
        <v>0</v>
      </c>
      <c r="C957" s="38">
        <v>43.092260000000003</v>
      </c>
      <c r="D957" s="38">
        <v>43.092260000000003</v>
      </c>
      <c r="E957" s="38">
        <v>43.092260000000003</v>
      </c>
      <c r="F957" s="38">
        <v>43.092260000000003</v>
      </c>
      <c r="G957" s="38"/>
      <c r="H957" s="38"/>
      <c r="I957" s="38"/>
      <c r="J957" s="38"/>
      <c r="K957" s="38"/>
    </row>
    <row r="958" spans="1:11" x14ac:dyDescent="0.25">
      <c r="A958" s="39">
        <v>40093</v>
      </c>
      <c r="B958" s="38">
        <v>0</v>
      </c>
      <c r="C958" s="38">
        <v>43.460290000000001</v>
      </c>
      <c r="D958" s="38">
        <v>43.460290000000001</v>
      </c>
      <c r="E958" s="38">
        <v>43.460290000000001</v>
      </c>
      <c r="F958" s="38">
        <v>43.460290000000001</v>
      </c>
      <c r="G958" s="38"/>
      <c r="H958" s="38"/>
      <c r="I958" s="38"/>
      <c r="J958" s="38"/>
      <c r="K958" s="38"/>
    </row>
    <row r="959" spans="1:11" x14ac:dyDescent="0.25">
      <c r="A959" s="39">
        <v>40094</v>
      </c>
      <c r="B959" s="38">
        <v>0</v>
      </c>
      <c r="C959" s="38">
        <v>43.747280000000003</v>
      </c>
      <c r="D959" s="38">
        <v>43.747280000000003</v>
      </c>
      <c r="E959" s="38">
        <v>43.747280000000003</v>
      </c>
      <c r="F959" s="38">
        <v>43.747280000000003</v>
      </c>
      <c r="G959" s="38"/>
      <c r="H959" s="38"/>
      <c r="I959" s="38"/>
      <c r="J959" s="38"/>
      <c r="K959" s="38"/>
    </row>
    <row r="960" spans="1:11" x14ac:dyDescent="0.25">
      <c r="A960" s="39">
        <v>40095</v>
      </c>
      <c r="B960" s="38">
        <v>0</v>
      </c>
      <c r="C960" s="38">
        <v>44.385910000000003</v>
      </c>
      <c r="D960" s="38">
        <v>44.385910000000003</v>
      </c>
      <c r="E960" s="38">
        <v>44.385910000000003</v>
      </c>
      <c r="F960" s="38">
        <v>44.385910000000003</v>
      </c>
      <c r="G960" s="38"/>
      <c r="H960" s="38"/>
      <c r="I960" s="38"/>
      <c r="J960" s="38"/>
      <c r="K960" s="38"/>
    </row>
    <row r="961" spans="1:11" x14ac:dyDescent="0.25">
      <c r="A961" s="39">
        <v>40098</v>
      </c>
      <c r="B961" s="38">
        <v>0</v>
      </c>
      <c r="C961" s="38">
        <v>45.858759999999997</v>
      </c>
      <c r="D961" s="38">
        <v>45.858759999999997</v>
      </c>
      <c r="E961" s="38">
        <v>45.858759999999997</v>
      </c>
      <c r="F961" s="38">
        <v>45.858759999999997</v>
      </c>
      <c r="G961" s="38"/>
      <c r="H961" s="38"/>
      <c r="I961" s="38"/>
      <c r="J961" s="38"/>
      <c r="K961" s="38"/>
    </row>
    <row r="962" spans="1:11" x14ac:dyDescent="0.25">
      <c r="A962" s="39">
        <v>40099</v>
      </c>
      <c r="B962" s="38">
        <v>0</v>
      </c>
      <c r="C962" s="38">
        <v>45.900750000000002</v>
      </c>
      <c r="D962" s="38">
        <v>45.900750000000002</v>
      </c>
      <c r="E962" s="38">
        <v>45.900750000000002</v>
      </c>
      <c r="F962" s="38">
        <v>45.900750000000002</v>
      </c>
      <c r="G962" s="38"/>
      <c r="H962" s="38"/>
      <c r="I962" s="38"/>
      <c r="J962" s="38"/>
      <c r="K962" s="38"/>
    </row>
    <row r="963" spans="1:11" x14ac:dyDescent="0.25">
      <c r="A963" s="39">
        <v>40100</v>
      </c>
      <c r="B963" s="38">
        <v>0</v>
      </c>
      <c r="C963" s="38">
        <v>47.01773</v>
      </c>
      <c r="D963" s="38">
        <v>47.01773</v>
      </c>
      <c r="E963" s="38">
        <v>47.01773</v>
      </c>
      <c r="F963" s="38">
        <v>47.01773</v>
      </c>
      <c r="G963" s="38"/>
      <c r="H963" s="38"/>
      <c r="I963" s="38"/>
      <c r="J963" s="38"/>
      <c r="K963" s="38"/>
    </row>
    <row r="964" spans="1:11" x14ac:dyDescent="0.25">
      <c r="A964" s="39">
        <v>40101</v>
      </c>
      <c r="B964" s="38">
        <v>0</v>
      </c>
      <c r="C964" s="38">
        <v>47.830410000000001</v>
      </c>
      <c r="D964" s="38">
        <v>47.830410000000001</v>
      </c>
      <c r="E964" s="38">
        <v>47.830410000000001</v>
      </c>
      <c r="F964" s="38">
        <v>47.830410000000001</v>
      </c>
      <c r="G964" s="38"/>
      <c r="H964" s="38"/>
      <c r="I964" s="38"/>
      <c r="J964" s="38"/>
      <c r="K964" s="38"/>
    </row>
    <row r="965" spans="1:11" x14ac:dyDescent="0.25">
      <c r="A965" s="39">
        <v>40102</v>
      </c>
      <c r="B965" s="38">
        <v>0</v>
      </c>
      <c r="C965" s="38">
        <v>47.33325</v>
      </c>
      <c r="D965" s="38">
        <v>47.33325</v>
      </c>
      <c r="E965" s="38">
        <v>47.33325</v>
      </c>
      <c r="F965" s="38">
        <v>47.33325</v>
      </c>
      <c r="G965" s="38"/>
      <c r="H965" s="38"/>
      <c r="I965" s="38"/>
      <c r="J965" s="38"/>
      <c r="K965" s="38"/>
    </row>
    <row r="966" spans="1:11" x14ac:dyDescent="0.25">
      <c r="A966" s="39">
        <v>40105</v>
      </c>
      <c r="B966" s="38">
        <v>0</v>
      </c>
      <c r="C966" s="38">
        <v>48.26829</v>
      </c>
      <c r="D966" s="38">
        <v>48.26829</v>
      </c>
      <c r="E966" s="38">
        <v>48.26829</v>
      </c>
      <c r="F966" s="38">
        <v>48.26829</v>
      </c>
      <c r="G966" s="38"/>
      <c r="H966" s="38"/>
      <c r="I966" s="38"/>
      <c r="J966" s="38"/>
      <c r="K966" s="38"/>
    </row>
    <row r="967" spans="1:11" x14ac:dyDescent="0.25">
      <c r="A967" s="39">
        <v>40106</v>
      </c>
      <c r="B967" s="38">
        <v>0</v>
      </c>
      <c r="C967" s="38">
        <v>48.566699999999997</v>
      </c>
      <c r="D967" s="38">
        <v>48.566699999999997</v>
      </c>
      <c r="E967" s="38">
        <v>48.566699999999997</v>
      </c>
      <c r="F967" s="38">
        <v>48.566699999999997</v>
      </c>
      <c r="G967" s="38"/>
      <c r="H967" s="38"/>
      <c r="I967" s="38"/>
      <c r="J967" s="38"/>
      <c r="K967" s="38"/>
    </row>
    <row r="968" spans="1:11" x14ac:dyDescent="0.25">
      <c r="A968" s="39">
        <v>40107</v>
      </c>
      <c r="B968" s="38">
        <v>0</v>
      </c>
      <c r="C968" s="38">
        <v>47.972000000000001</v>
      </c>
      <c r="D968" s="38">
        <v>47.972000000000001</v>
      </c>
      <c r="E968" s="38">
        <v>47.972000000000001</v>
      </c>
      <c r="F968" s="38">
        <v>47.972000000000001</v>
      </c>
      <c r="G968" s="38"/>
      <c r="H968" s="38"/>
      <c r="I968" s="38"/>
      <c r="J968" s="38"/>
      <c r="K968" s="38"/>
    </row>
    <row r="969" spans="1:11" x14ac:dyDescent="0.25">
      <c r="A969" s="39">
        <v>40108</v>
      </c>
      <c r="B969" s="38">
        <v>0</v>
      </c>
      <c r="C969" s="38">
        <v>49.426430000000003</v>
      </c>
      <c r="D969" s="38">
        <v>49.426430000000003</v>
      </c>
      <c r="E969" s="38">
        <v>49.426430000000003</v>
      </c>
      <c r="F969" s="38">
        <v>49.426430000000003</v>
      </c>
      <c r="G969" s="38"/>
      <c r="H969" s="38"/>
      <c r="I969" s="38"/>
      <c r="J969" s="38"/>
      <c r="K969" s="38"/>
    </row>
    <row r="970" spans="1:11" x14ac:dyDescent="0.25">
      <c r="A970" s="39">
        <v>40109</v>
      </c>
      <c r="B970" s="38">
        <v>0</v>
      </c>
      <c r="C970" s="38">
        <v>49.162269999999999</v>
      </c>
      <c r="D970" s="38">
        <v>49.162269999999999</v>
      </c>
      <c r="E970" s="38">
        <v>49.162269999999999</v>
      </c>
      <c r="F970" s="38">
        <v>49.162269999999999</v>
      </c>
      <c r="G970" s="38"/>
      <c r="H970" s="38"/>
      <c r="I970" s="38"/>
      <c r="J970" s="38"/>
      <c r="K970" s="38"/>
    </row>
    <row r="971" spans="1:11" x14ac:dyDescent="0.25">
      <c r="A971" s="39">
        <v>40112</v>
      </c>
      <c r="B971" s="38">
        <v>0</v>
      </c>
      <c r="C971" s="38">
        <v>47.636310000000002</v>
      </c>
      <c r="D971" s="38">
        <v>47.636310000000002</v>
      </c>
      <c r="E971" s="38">
        <v>47.636310000000002</v>
      </c>
      <c r="F971" s="38">
        <v>47.636310000000002</v>
      </c>
      <c r="G971" s="38"/>
      <c r="H971" s="38"/>
      <c r="I971" s="38"/>
      <c r="J971" s="38"/>
      <c r="K971" s="38"/>
    </row>
    <row r="972" spans="1:11" x14ac:dyDescent="0.25">
      <c r="A972" s="39">
        <v>40113</v>
      </c>
      <c r="B972" s="38">
        <v>0</v>
      </c>
      <c r="C972" s="38">
        <v>48.121540000000003</v>
      </c>
      <c r="D972" s="38">
        <v>48.121540000000003</v>
      </c>
      <c r="E972" s="38">
        <v>48.121540000000003</v>
      </c>
      <c r="F972" s="38">
        <v>48.121540000000003</v>
      </c>
      <c r="G972" s="38"/>
      <c r="H972" s="38"/>
      <c r="I972" s="38"/>
      <c r="J972" s="38"/>
      <c r="K972" s="38"/>
    </row>
    <row r="973" spans="1:11" x14ac:dyDescent="0.25">
      <c r="A973" s="39">
        <v>40114</v>
      </c>
      <c r="B973" s="38">
        <v>0</v>
      </c>
      <c r="C973" s="38">
        <v>45.091630000000002</v>
      </c>
      <c r="D973" s="38">
        <v>45.091630000000002</v>
      </c>
      <c r="E973" s="38">
        <v>45.091630000000002</v>
      </c>
      <c r="F973" s="38">
        <v>45.091630000000002</v>
      </c>
      <c r="G973" s="38"/>
      <c r="H973" s="38"/>
      <c r="I973" s="38"/>
      <c r="J973" s="38"/>
      <c r="K973" s="38"/>
    </row>
    <row r="974" spans="1:11" x14ac:dyDescent="0.25">
      <c r="A974" s="39">
        <v>40115</v>
      </c>
      <c r="B974" s="38">
        <v>0</v>
      </c>
      <c r="C974" s="38">
        <v>47.133980000000001</v>
      </c>
      <c r="D974" s="38">
        <v>47.133980000000001</v>
      </c>
      <c r="E974" s="38">
        <v>47.133980000000001</v>
      </c>
      <c r="F974" s="38">
        <v>47.133980000000001</v>
      </c>
      <c r="G974" s="38"/>
      <c r="H974" s="38"/>
      <c r="I974" s="38"/>
      <c r="J974" s="38"/>
      <c r="K974" s="38"/>
    </row>
    <row r="975" spans="1:11" x14ac:dyDescent="0.25">
      <c r="A975" s="39">
        <v>40116</v>
      </c>
      <c r="B975" s="38">
        <v>0</v>
      </c>
      <c r="C975" s="38">
        <v>42.561500000000002</v>
      </c>
      <c r="D975" s="38">
        <v>42.561500000000002</v>
      </c>
      <c r="E975" s="38">
        <v>42.561500000000002</v>
      </c>
      <c r="F975" s="38">
        <v>42.561500000000002</v>
      </c>
      <c r="G975" s="38"/>
      <c r="H975" s="38"/>
      <c r="I975" s="38"/>
      <c r="J975" s="38"/>
      <c r="K975" s="38"/>
    </row>
    <row r="976" spans="1:11" x14ac:dyDescent="0.25">
      <c r="A976" s="39">
        <v>40119</v>
      </c>
      <c r="B976" s="38">
        <v>0</v>
      </c>
      <c r="C976" s="38">
        <v>42.061889999999998</v>
      </c>
      <c r="D976" s="38">
        <v>42.061889999999998</v>
      </c>
      <c r="E976" s="38">
        <v>42.061889999999998</v>
      </c>
      <c r="F976" s="38">
        <v>42.061889999999998</v>
      </c>
      <c r="G976" s="38"/>
      <c r="H976" s="38"/>
      <c r="I976" s="38"/>
      <c r="J976" s="38"/>
      <c r="K976" s="38"/>
    </row>
    <row r="977" spans="1:11" x14ac:dyDescent="0.25">
      <c r="A977" s="39">
        <v>40120</v>
      </c>
      <c r="B977" s="38">
        <v>0</v>
      </c>
      <c r="C977" s="38">
        <v>41.813409999999998</v>
      </c>
      <c r="D977" s="38">
        <v>41.813409999999998</v>
      </c>
      <c r="E977" s="38">
        <v>41.813409999999998</v>
      </c>
      <c r="F977" s="38">
        <v>41.813409999999998</v>
      </c>
      <c r="G977" s="38"/>
      <c r="H977" s="38"/>
      <c r="I977" s="38"/>
      <c r="J977" s="38"/>
      <c r="K977" s="38"/>
    </row>
    <row r="978" spans="1:11" x14ac:dyDescent="0.25">
      <c r="A978" s="39">
        <v>40121</v>
      </c>
      <c r="B978" s="38">
        <v>0</v>
      </c>
      <c r="C978" s="38">
        <v>42.220149999999997</v>
      </c>
      <c r="D978" s="38">
        <v>42.220149999999997</v>
      </c>
      <c r="E978" s="38">
        <v>42.220149999999997</v>
      </c>
      <c r="F978" s="38">
        <v>42.220149999999997</v>
      </c>
      <c r="G978" s="38"/>
      <c r="H978" s="38"/>
      <c r="I978" s="38"/>
      <c r="J978" s="38"/>
      <c r="K978" s="38"/>
    </row>
    <row r="979" spans="1:11" x14ac:dyDescent="0.25">
      <c r="A979" s="39">
        <v>40122</v>
      </c>
      <c r="B979" s="38">
        <v>0</v>
      </c>
      <c r="C979" s="38">
        <v>44.424500000000002</v>
      </c>
      <c r="D979" s="38">
        <v>44.424500000000002</v>
      </c>
      <c r="E979" s="38">
        <v>44.424500000000002</v>
      </c>
      <c r="F979" s="38">
        <v>44.424500000000002</v>
      </c>
      <c r="G979" s="38"/>
      <c r="H979" s="38"/>
      <c r="I979" s="38"/>
      <c r="J979" s="38"/>
      <c r="K979" s="38"/>
    </row>
    <row r="980" spans="1:11" x14ac:dyDescent="0.25">
      <c r="A980" s="39">
        <v>40123</v>
      </c>
      <c r="B980" s="38">
        <v>0</v>
      </c>
      <c r="C980" s="38">
        <v>45.66046</v>
      </c>
      <c r="D980" s="38">
        <v>45.66046</v>
      </c>
      <c r="E980" s="38">
        <v>45.66046</v>
      </c>
      <c r="F980" s="38">
        <v>45.66046</v>
      </c>
      <c r="G980" s="38"/>
      <c r="H980" s="38"/>
      <c r="I980" s="38"/>
      <c r="J980" s="38"/>
      <c r="K980" s="38"/>
    </row>
    <row r="981" spans="1:11" x14ac:dyDescent="0.25">
      <c r="A981" s="39">
        <v>40126</v>
      </c>
      <c r="B981" s="38">
        <v>0</v>
      </c>
      <c r="C981" s="38">
        <v>48.34393</v>
      </c>
      <c r="D981" s="38">
        <v>48.34393</v>
      </c>
      <c r="E981" s="38">
        <v>48.34393</v>
      </c>
      <c r="F981" s="38">
        <v>48.34393</v>
      </c>
      <c r="G981" s="38"/>
      <c r="H981" s="38"/>
      <c r="I981" s="38"/>
      <c r="J981" s="38"/>
      <c r="K981" s="38"/>
    </row>
    <row r="982" spans="1:11" x14ac:dyDescent="0.25">
      <c r="A982" s="39">
        <v>40127</v>
      </c>
      <c r="B982" s="38">
        <v>0</v>
      </c>
      <c r="C982" s="38">
        <v>48.071150000000003</v>
      </c>
      <c r="D982" s="38">
        <v>48.071150000000003</v>
      </c>
      <c r="E982" s="38">
        <v>48.071150000000003</v>
      </c>
      <c r="F982" s="38">
        <v>48.071150000000003</v>
      </c>
      <c r="G982" s="38"/>
      <c r="H982" s="38"/>
      <c r="I982" s="38"/>
      <c r="J982" s="38"/>
      <c r="K982" s="38"/>
    </row>
    <row r="983" spans="1:11" x14ac:dyDescent="0.25">
      <c r="A983" s="39">
        <v>40128</v>
      </c>
      <c r="B983" s="38">
        <v>0</v>
      </c>
      <c r="C983" s="38">
        <v>47.817810000000001</v>
      </c>
      <c r="D983" s="38">
        <v>47.817810000000001</v>
      </c>
      <c r="E983" s="38">
        <v>47.817810000000001</v>
      </c>
      <c r="F983" s="38">
        <v>47.817810000000001</v>
      </c>
      <c r="G983" s="38"/>
      <c r="H983" s="38"/>
      <c r="I983" s="38"/>
      <c r="J983" s="38"/>
      <c r="K983" s="38"/>
    </row>
    <row r="984" spans="1:11" x14ac:dyDescent="0.25">
      <c r="A984" s="39">
        <v>40129</v>
      </c>
      <c r="B984" s="38">
        <v>0</v>
      </c>
      <c r="C984" s="38">
        <v>45.92971</v>
      </c>
      <c r="D984" s="38">
        <v>45.92971</v>
      </c>
      <c r="E984" s="38">
        <v>45.92971</v>
      </c>
      <c r="F984" s="38">
        <v>45.92971</v>
      </c>
      <c r="G984" s="38"/>
      <c r="H984" s="38"/>
      <c r="I984" s="38"/>
      <c r="J984" s="38"/>
      <c r="K984" s="38"/>
    </row>
    <row r="985" spans="1:11" x14ac:dyDescent="0.25">
      <c r="A985" s="39">
        <v>40130</v>
      </c>
      <c r="B985" s="38">
        <v>0</v>
      </c>
      <c r="C985" s="38">
        <v>46.57479</v>
      </c>
      <c r="D985" s="38">
        <v>46.57479</v>
      </c>
      <c r="E985" s="38">
        <v>46.57479</v>
      </c>
      <c r="F985" s="38">
        <v>46.57479</v>
      </c>
      <c r="G985" s="38"/>
      <c r="H985" s="38"/>
      <c r="I985" s="38"/>
      <c r="J985" s="38"/>
      <c r="K985" s="38"/>
    </row>
    <row r="986" spans="1:11" x14ac:dyDescent="0.25">
      <c r="A986" s="39">
        <v>40133</v>
      </c>
      <c r="B986" s="38">
        <v>0</v>
      </c>
      <c r="C986" s="38">
        <v>47.254559999999998</v>
      </c>
      <c r="D986" s="38">
        <v>47.254559999999998</v>
      </c>
      <c r="E986" s="38">
        <v>47.254559999999998</v>
      </c>
      <c r="F986" s="38">
        <v>47.254559999999998</v>
      </c>
      <c r="G986" s="38"/>
      <c r="H986" s="38"/>
      <c r="I986" s="38"/>
      <c r="J986" s="38"/>
      <c r="K986" s="38"/>
    </row>
    <row r="987" spans="1:11" x14ac:dyDescent="0.25">
      <c r="A987" s="39">
        <v>40134</v>
      </c>
      <c r="B987" s="38">
        <v>0</v>
      </c>
      <c r="C987" s="38">
        <v>48.083289999999998</v>
      </c>
      <c r="D987" s="38">
        <v>48.083289999999998</v>
      </c>
      <c r="E987" s="38">
        <v>48.083289999999998</v>
      </c>
      <c r="F987" s="38">
        <v>48.083289999999998</v>
      </c>
      <c r="G987" s="38"/>
      <c r="H987" s="38"/>
      <c r="I987" s="38"/>
      <c r="J987" s="38"/>
      <c r="K987" s="38"/>
    </row>
    <row r="988" spans="1:11" x14ac:dyDescent="0.25">
      <c r="A988" s="39">
        <v>40135</v>
      </c>
      <c r="B988" s="38">
        <v>0</v>
      </c>
      <c r="C988" s="38">
        <v>48.871229999999997</v>
      </c>
      <c r="D988" s="38">
        <v>48.871229999999997</v>
      </c>
      <c r="E988" s="38">
        <v>48.871229999999997</v>
      </c>
      <c r="F988" s="38">
        <v>48.871229999999997</v>
      </c>
      <c r="G988" s="38"/>
      <c r="H988" s="38"/>
      <c r="I988" s="38"/>
      <c r="J988" s="38"/>
      <c r="K988" s="38"/>
    </row>
    <row r="989" spans="1:11" x14ac:dyDescent="0.25">
      <c r="A989" s="39">
        <v>40136</v>
      </c>
      <c r="B989" s="38">
        <v>0</v>
      </c>
      <c r="C989" s="38">
        <v>47.820279999999997</v>
      </c>
      <c r="D989" s="38">
        <v>47.820279999999997</v>
      </c>
      <c r="E989" s="38">
        <v>47.820279999999997</v>
      </c>
      <c r="F989" s="38">
        <v>47.820279999999997</v>
      </c>
      <c r="G989" s="38"/>
      <c r="H989" s="38"/>
      <c r="I989" s="38"/>
      <c r="J989" s="38"/>
      <c r="K989" s="38"/>
    </row>
    <row r="990" spans="1:11" x14ac:dyDescent="0.25">
      <c r="A990" s="39">
        <v>40137</v>
      </c>
      <c r="B990" s="38">
        <v>0</v>
      </c>
      <c r="C990" s="38">
        <v>49.155479999999997</v>
      </c>
      <c r="D990" s="38">
        <v>49.155479999999997</v>
      </c>
      <c r="E990" s="38">
        <v>49.155479999999997</v>
      </c>
      <c r="F990" s="38">
        <v>49.155479999999997</v>
      </c>
      <c r="G990" s="38"/>
      <c r="H990" s="38"/>
      <c r="I990" s="38"/>
      <c r="J990" s="38"/>
      <c r="K990" s="38"/>
    </row>
    <row r="991" spans="1:11" x14ac:dyDescent="0.25">
      <c r="A991" s="39">
        <v>40140</v>
      </c>
      <c r="B991" s="38">
        <v>0</v>
      </c>
      <c r="C991" s="38">
        <v>51.634070000000001</v>
      </c>
      <c r="D991" s="38">
        <v>51.634070000000001</v>
      </c>
      <c r="E991" s="38">
        <v>51.634070000000001</v>
      </c>
      <c r="F991" s="38">
        <v>51.634070000000001</v>
      </c>
      <c r="G991" s="38"/>
      <c r="H991" s="38"/>
      <c r="I991" s="38"/>
      <c r="J991" s="38"/>
      <c r="K991" s="38"/>
    </row>
    <row r="992" spans="1:11" x14ac:dyDescent="0.25">
      <c r="A992" s="39">
        <v>40141</v>
      </c>
      <c r="B992" s="38">
        <v>0</v>
      </c>
      <c r="C992" s="38">
        <v>52.052239999999998</v>
      </c>
      <c r="D992" s="38">
        <v>52.052239999999998</v>
      </c>
      <c r="E992" s="38">
        <v>52.052239999999998</v>
      </c>
      <c r="F992" s="38">
        <v>52.052239999999998</v>
      </c>
      <c r="G992" s="38"/>
      <c r="H992" s="38"/>
      <c r="I992" s="38"/>
      <c r="J992" s="38"/>
      <c r="K992" s="38"/>
    </row>
    <row r="993" spans="1:11" x14ac:dyDescent="0.25">
      <c r="A993" s="39">
        <v>40142</v>
      </c>
      <c r="B993" s="38">
        <v>0</v>
      </c>
      <c r="C993" s="38">
        <v>52.787509999999997</v>
      </c>
      <c r="D993" s="38">
        <v>52.787509999999997</v>
      </c>
      <c r="E993" s="38">
        <v>52.787509999999997</v>
      </c>
      <c r="F993" s="38">
        <v>52.787509999999997</v>
      </c>
      <c r="G993" s="38"/>
      <c r="H993" s="38"/>
      <c r="I993" s="38"/>
      <c r="J993" s="38"/>
      <c r="K993" s="38"/>
    </row>
    <row r="994" spans="1:11" x14ac:dyDescent="0.25">
      <c r="A994" s="39">
        <v>40144</v>
      </c>
      <c r="B994" s="38">
        <v>0</v>
      </c>
      <c r="C994" s="38">
        <v>49.467700000000001</v>
      </c>
      <c r="D994" s="38">
        <v>49.467700000000001</v>
      </c>
      <c r="E994" s="38">
        <v>49.467700000000001</v>
      </c>
      <c r="F994" s="38">
        <v>49.467700000000001</v>
      </c>
      <c r="G994" s="38"/>
      <c r="H994" s="38"/>
      <c r="I994" s="38"/>
      <c r="J994" s="38"/>
      <c r="K994" s="38"/>
    </row>
    <row r="995" spans="1:11" x14ac:dyDescent="0.25">
      <c r="A995" s="39">
        <v>40147</v>
      </c>
      <c r="B995" s="38">
        <v>0</v>
      </c>
      <c r="C995" s="38">
        <v>49.502859999999998</v>
      </c>
      <c r="D995" s="38">
        <v>49.502859999999998</v>
      </c>
      <c r="E995" s="38">
        <v>49.502859999999998</v>
      </c>
      <c r="F995" s="38">
        <v>49.502859999999998</v>
      </c>
      <c r="G995" s="38"/>
      <c r="H995" s="38"/>
      <c r="I995" s="38"/>
      <c r="J995" s="38"/>
      <c r="K995" s="38"/>
    </row>
    <row r="996" spans="1:11" x14ac:dyDescent="0.25">
      <c r="A996" s="39">
        <v>40148</v>
      </c>
      <c r="B996" s="38">
        <v>0</v>
      </c>
      <c r="C996" s="38">
        <v>51.395969999999998</v>
      </c>
      <c r="D996" s="38">
        <v>51.395969999999998</v>
      </c>
      <c r="E996" s="38">
        <v>51.395969999999998</v>
      </c>
      <c r="F996" s="38">
        <v>51.395969999999998</v>
      </c>
      <c r="G996" s="38"/>
      <c r="H996" s="38"/>
      <c r="I996" s="38"/>
      <c r="J996" s="38"/>
      <c r="K996" s="38"/>
    </row>
    <row r="997" spans="1:11" x14ac:dyDescent="0.25">
      <c r="A997" s="39">
        <v>40149</v>
      </c>
      <c r="B997" s="38">
        <v>0</v>
      </c>
      <c r="C997" s="38">
        <v>51.683030000000002</v>
      </c>
      <c r="D997" s="38">
        <v>51.683030000000002</v>
      </c>
      <c r="E997" s="38">
        <v>51.683030000000002</v>
      </c>
      <c r="F997" s="38">
        <v>51.683030000000002</v>
      </c>
      <c r="G997" s="38"/>
      <c r="H997" s="38"/>
      <c r="I997" s="38"/>
      <c r="J997" s="38"/>
      <c r="K997" s="38"/>
    </row>
    <row r="998" spans="1:11" x14ac:dyDescent="0.25">
      <c r="A998" s="39">
        <v>40150</v>
      </c>
      <c r="B998" s="38">
        <v>0</v>
      </c>
      <c r="C998" s="38">
        <v>50.700789999999998</v>
      </c>
      <c r="D998" s="38">
        <v>50.700789999999998</v>
      </c>
      <c r="E998" s="38">
        <v>50.700789999999998</v>
      </c>
      <c r="F998" s="38">
        <v>50.700789999999998</v>
      </c>
      <c r="G998" s="38"/>
      <c r="H998" s="38"/>
      <c r="I998" s="38"/>
      <c r="J998" s="38"/>
      <c r="K998" s="38"/>
    </row>
    <row r="999" spans="1:11" x14ac:dyDescent="0.25">
      <c r="A999" s="39">
        <v>40151</v>
      </c>
      <c r="B999" s="38">
        <v>0</v>
      </c>
      <c r="C999" s="38">
        <v>51.663130000000002</v>
      </c>
      <c r="D999" s="38">
        <v>51.663130000000002</v>
      </c>
      <c r="E999" s="38">
        <v>51.663130000000002</v>
      </c>
      <c r="F999" s="38">
        <v>51.663130000000002</v>
      </c>
      <c r="G999" s="38"/>
      <c r="H999" s="38"/>
      <c r="I999" s="38"/>
      <c r="J999" s="38"/>
      <c r="K999" s="38"/>
    </row>
    <row r="1000" spans="1:11" x14ac:dyDescent="0.25">
      <c r="A1000" s="39">
        <v>40154</v>
      </c>
      <c r="B1000" s="38">
        <v>0</v>
      </c>
      <c r="C1000" s="38">
        <v>52.039230000000003</v>
      </c>
      <c r="D1000" s="38">
        <v>52.039230000000003</v>
      </c>
      <c r="E1000" s="38">
        <v>52.039230000000003</v>
      </c>
      <c r="F1000" s="38">
        <v>52.039230000000003</v>
      </c>
      <c r="G1000" s="38"/>
      <c r="H1000" s="38"/>
      <c r="I1000" s="38"/>
      <c r="J1000" s="38"/>
      <c r="K1000" s="38"/>
    </row>
    <row r="1001" spans="1:11" x14ac:dyDescent="0.25">
      <c r="A1001" s="39">
        <v>40155</v>
      </c>
      <c r="B1001" s="38">
        <v>0</v>
      </c>
      <c r="C1001" s="38">
        <v>50.645029999999998</v>
      </c>
      <c r="D1001" s="38">
        <v>50.645029999999998</v>
      </c>
      <c r="E1001" s="38">
        <v>50.645029999999998</v>
      </c>
      <c r="F1001" s="38">
        <v>50.645029999999998</v>
      </c>
      <c r="G1001" s="38"/>
      <c r="H1001" s="38"/>
      <c r="I1001" s="38"/>
      <c r="J1001" s="38"/>
      <c r="K1001" s="38"/>
    </row>
    <row r="1002" spans="1:11" x14ac:dyDescent="0.25">
      <c r="A1002" s="39">
        <v>40156</v>
      </c>
      <c r="B1002" s="38">
        <v>0</v>
      </c>
      <c r="C1002" s="38">
        <v>50.989409999999999</v>
      </c>
      <c r="D1002" s="38">
        <v>50.989409999999999</v>
      </c>
      <c r="E1002" s="38">
        <v>50.989409999999999</v>
      </c>
      <c r="F1002" s="38">
        <v>50.989409999999999</v>
      </c>
      <c r="G1002" s="38"/>
      <c r="H1002" s="38"/>
      <c r="I1002" s="38"/>
      <c r="J1002" s="38"/>
      <c r="K1002" s="38"/>
    </row>
    <row r="1003" spans="1:11" x14ac:dyDescent="0.25">
      <c r="A1003" s="39">
        <v>40157</v>
      </c>
      <c r="B1003" s="38">
        <v>0</v>
      </c>
      <c r="C1003" s="38">
        <v>51.881450000000001</v>
      </c>
      <c r="D1003" s="38">
        <v>51.881450000000001</v>
      </c>
      <c r="E1003" s="38">
        <v>51.881450000000001</v>
      </c>
      <c r="F1003" s="38">
        <v>51.881450000000001</v>
      </c>
      <c r="G1003" s="38"/>
      <c r="H1003" s="38"/>
      <c r="I1003" s="38"/>
      <c r="J1003" s="38"/>
      <c r="K1003" s="38"/>
    </row>
    <row r="1004" spans="1:11" x14ac:dyDescent="0.25">
      <c r="A1004" s="39">
        <v>40158</v>
      </c>
      <c r="B1004" s="38">
        <v>0</v>
      </c>
      <c r="C1004" s="38">
        <v>52.14678</v>
      </c>
      <c r="D1004" s="38">
        <v>52.14678</v>
      </c>
      <c r="E1004" s="38">
        <v>52.14678</v>
      </c>
      <c r="F1004" s="38">
        <v>52.14678</v>
      </c>
      <c r="G1004" s="38"/>
      <c r="H1004" s="38"/>
      <c r="I1004" s="38"/>
      <c r="J1004" s="38"/>
      <c r="K1004" s="38"/>
    </row>
    <row r="1005" spans="1:11" x14ac:dyDescent="0.25">
      <c r="A1005" s="39">
        <v>40161</v>
      </c>
      <c r="B1005" s="38">
        <v>0</v>
      </c>
      <c r="C1005" s="38">
        <v>53.043819999999997</v>
      </c>
      <c r="D1005" s="38">
        <v>53.043819999999997</v>
      </c>
      <c r="E1005" s="38">
        <v>53.043819999999997</v>
      </c>
      <c r="F1005" s="38">
        <v>53.043819999999997</v>
      </c>
      <c r="G1005" s="38"/>
      <c r="H1005" s="38"/>
      <c r="I1005" s="38"/>
      <c r="J1005" s="38"/>
      <c r="K1005" s="38"/>
    </row>
    <row r="1006" spans="1:11" x14ac:dyDescent="0.25">
      <c r="A1006" s="39">
        <v>40162</v>
      </c>
      <c r="B1006" s="38">
        <v>0</v>
      </c>
      <c r="C1006" s="38">
        <v>53.755049999999997</v>
      </c>
      <c r="D1006" s="38">
        <v>53.755049999999997</v>
      </c>
      <c r="E1006" s="38">
        <v>53.755049999999997</v>
      </c>
      <c r="F1006" s="38">
        <v>53.755049999999997</v>
      </c>
      <c r="G1006" s="38"/>
      <c r="H1006" s="38"/>
      <c r="I1006" s="38"/>
      <c r="J1006" s="38"/>
      <c r="K1006" s="38"/>
    </row>
    <row r="1007" spans="1:11" x14ac:dyDescent="0.25">
      <c r="A1007" s="39">
        <v>40163</v>
      </c>
      <c r="B1007" s="38">
        <v>0</v>
      </c>
      <c r="C1007" s="38">
        <v>55.765779999999999</v>
      </c>
      <c r="D1007" s="38">
        <v>55.765779999999999</v>
      </c>
      <c r="E1007" s="38">
        <v>55.765779999999999</v>
      </c>
      <c r="F1007" s="38">
        <v>55.765779999999999</v>
      </c>
      <c r="G1007" s="38"/>
      <c r="H1007" s="38"/>
      <c r="I1007" s="38"/>
      <c r="J1007" s="38"/>
      <c r="K1007" s="38"/>
    </row>
    <row r="1008" spans="1:11" x14ac:dyDescent="0.25">
      <c r="A1008" s="39">
        <v>40164</v>
      </c>
      <c r="B1008" s="38">
        <v>0</v>
      </c>
      <c r="C1008" s="38">
        <v>54.989089999999997</v>
      </c>
      <c r="D1008" s="38">
        <v>54.989089999999997</v>
      </c>
      <c r="E1008" s="38">
        <v>54.989089999999997</v>
      </c>
      <c r="F1008" s="38">
        <v>54.989089999999997</v>
      </c>
      <c r="G1008" s="38"/>
      <c r="H1008" s="38"/>
      <c r="I1008" s="38"/>
      <c r="J1008" s="38"/>
      <c r="K1008" s="38"/>
    </row>
    <row r="1009" spans="1:11" x14ac:dyDescent="0.25">
      <c r="A1009" s="39">
        <v>40165</v>
      </c>
      <c r="B1009" s="38">
        <v>0</v>
      </c>
      <c r="C1009" s="38">
        <v>55.933520000000001</v>
      </c>
      <c r="D1009" s="38">
        <v>55.933520000000001</v>
      </c>
      <c r="E1009" s="38">
        <v>55.933520000000001</v>
      </c>
      <c r="F1009" s="38">
        <v>55.933520000000001</v>
      </c>
      <c r="G1009" s="38"/>
      <c r="H1009" s="38"/>
      <c r="I1009" s="38"/>
      <c r="J1009" s="38"/>
      <c r="K1009" s="38"/>
    </row>
    <row r="1010" spans="1:11" x14ac:dyDescent="0.25">
      <c r="A1010" s="39">
        <v>40168</v>
      </c>
      <c r="B1010" s="38">
        <v>0</v>
      </c>
      <c r="C1010" s="38">
        <v>57.526919999999997</v>
      </c>
      <c r="D1010" s="38">
        <v>57.526919999999997</v>
      </c>
      <c r="E1010" s="38">
        <v>57.526919999999997</v>
      </c>
      <c r="F1010" s="38">
        <v>57.526919999999997</v>
      </c>
      <c r="G1010" s="38"/>
      <c r="H1010" s="38"/>
      <c r="I1010" s="38"/>
      <c r="J1010" s="38"/>
      <c r="K1010" s="38"/>
    </row>
    <row r="1011" spans="1:11" x14ac:dyDescent="0.25">
      <c r="A1011" s="39">
        <v>40169</v>
      </c>
      <c r="B1011" s="38">
        <v>0</v>
      </c>
      <c r="C1011" s="38">
        <v>59.102490000000003</v>
      </c>
      <c r="D1011" s="38">
        <v>59.102490000000003</v>
      </c>
      <c r="E1011" s="38">
        <v>59.102490000000003</v>
      </c>
      <c r="F1011" s="38">
        <v>59.102490000000003</v>
      </c>
      <c r="G1011" s="38"/>
      <c r="H1011" s="38"/>
      <c r="I1011" s="38"/>
      <c r="J1011" s="38"/>
      <c r="K1011" s="38"/>
    </row>
    <row r="1012" spans="1:11" x14ac:dyDescent="0.25">
      <c r="A1012" s="39">
        <v>40170</v>
      </c>
      <c r="B1012" s="38">
        <v>0</v>
      </c>
      <c r="C1012" s="38">
        <v>59.788719999999998</v>
      </c>
      <c r="D1012" s="38">
        <v>59.788719999999998</v>
      </c>
      <c r="E1012" s="38">
        <v>59.788719999999998</v>
      </c>
      <c r="F1012" s="38">
        <v>59.788719999999998</v>
      </c>
      <c r="G1012" s="38"/>
      <c r="H1012" s="38"/>
      <c r="I1012" s="38"/>
      <c r="J1012" s="38"/>
      <c r="K1012" s="38"/>
    </row>
    <row r="1013" spans="1:11" x14ac:dyDescent="0.25">
      <c r="A1013" s="39">
        <v>40171</v>
      </c>
      <c r="B1013" s="38">
        <v>0</v>
      </c>
      <c r="C1013" s="38">
        <v>60.518419999999999</v>
      </c>
      <c r="D1013" s="38">
        <v>60.518419999999999</v>
      </c>
      <c r="E1013" s="38">
        <v>60.518419999999999</v>
      </c>
      <c r="F1013" s="38">
        <v>60.518419999999999</v>
      </c>
      <c r="G1013" s="38"/>
      <c r="H1013" s="38"/>
      <c r="I1013" s="38"/>
      <c r="J1013" s="38"/>
      <c r="K1013" s="38"/>
    </row>
    <row r="1014" spans="1:11" x14ac:dyDescent="0.25">
      <c r="A1014" s="39">
        <v>40175</v>
      </c>
      <c r="B1014" s="38">
        <v>0</v>
      </c>
      <c r="C1014" s="38">
        <v>60.301250000000003</v>
      </c>
      <c r="D1014" s="38">
        <v>60.301250000000003</v>
      </c>
      <c r="E1014" s="38">
        <v>60.301250000000003</v>
      </c>
      <c r="F1014" s="38">
        <v>60.301250000000003</v>
      </c>
      <c r="G1014" s="38"/>
      <c r="H1014" s="38"/>
      <c r="I1014" s="38"/>
      <c r="J1014" s="38"/>
      <c r="K1014" s="38"/>
    </row>
    <row r="1015" spans="1:11" x14ac:dyDescent="0.25">
      <c r="A1015" s="39">
        <v>40176</v>
      </c>
      <c r="B1015" s="38">
        <v>0</v>
      </c>
      <c r="C1015" s="38">
        <v>60.581029999999998</v>
      </c>
      <c r="D1015" s="38">
        <v>60.581029999999998</v>
      </c>
      <c r="E1015" s="38">
        <v>60.581029999999998</v>
      </c>
      <c r="F1015" s="38">
        <v>60.581029999999998</v>
      </c>
      <c r="G1015" s="38"/>
      <c r="H1015" s="38"/>
      <c r="I1015" s="38"/>
      <c r="J1015" s="38"/>
      <c r="K1015" s="38"/>
    </row>
    <row r="1016" spans="1:11" x14ac:dyDescent="0.25">
      <c r="A1016" s="39">
        <v>40177</v>
      </c>
      <c r="B1016" s="38">
        <v>0</v>
      </c>
      <c r="C1016" s="38">
        <v>59.322870000000002</v>
      </c>
      <c r="D1016" s="38">
        <v>59.322870000000002</v>
      </c>
      <c r="E1016" s="38">
        <v>59.322870000000002</v>
      </c>
      <c r="F1016" s="38">
        <v>59.322870000000002</v>
      </c>
      <c r="G1016" s="38"/>
      <c r="H1016" s="38"/>
      <c r="I1016" s="38"/>
      <c r="J1016" s="38"/>
      <c r="K1016" s="38"/>
    </row>
    <row r="1017" spans="1:11" x14ac:dyDescent="0.25">
      <c r="A1017" s="39">
        <v>40178</v>
      </c>
      <c r="B1017" s="38">
        <v>0</v>
      </c>
      <c r="C1017" s="38">
        <v>57.756839999999997</v>
      </c>
      <c r="D1017" s="38">
        <v>57.756839999999997</v>
      </c>
      <c r="E1017" s="38">
        <v>57.756839999999997</v>
      </c>
      <c r="F1017" s="38">
        <v>57.756839999999997</v>
      </c>
      <c r="G1017" s="38"/>
      <c r="H1017" s="38"/>
      <c r="I1017" s="38"/>
      <c r="J1017" s="38"/>
      <c r="K1017" s="38"/>
    </row>
    <row r="1018" spans="1:11" x14ac:dyDescent="0.25">
      <c r="A1018" s="39">
        <v>40182</v>
      </c>
      <c r="B1018" s="38">
        <v>0</v>
      </c>
      <c r="C1018" s="38">
        <v>59.857939999999999</v>
      </c>
      <c r="D1018" s="38">
        <v>59.857939999999999</v>
      </c>
      <c r="E1018" s="38">
        <v>59.857939999999999</v>
      </c>
      <c r="F1018" s="38">
        <v>59.857939999999999</v>
      </c>
      <c r="G1018" s="38"/>
      <c r="H1018" s="38"/>
      <c r="I1018" s="38"/>
      <c r="J1018" s="38"/>
      <c r="K1018" s="38"/>
    </row>
    <row r="1019" spans="1:11" x14ac:dyDescent="0.25">
      <c r="A1019" s="39">
        <v>40183</v>
      </c>
      <c r="B1019" s="38">
        <v>0</v>
      </c>
      <c r="C1019" s="38">
        <v>61.107230000000001</v>
      </c>
      <c r="D1019" s="38">
        <v>61.107230000000001</v>
      </c>
      <c r="E1019" s="38">
        <v>61.107230000000001</v>
      </c>
      <c r="F1019" s="38">
        <v>61.107230000000001</v>
      </c>
      <c r="G1019" s="38"/>
      <c r="H1019" s="38"/>
      <c r="I1019" s="38"/>
      <c r="J1019" s="38"/>
      <c r="K1019" s="38"/>
    </row>
    <row r="1020" spans="1:11" x14ac:dyDescent="0.25">
      <c r="A1020" s="39">
        <v>40184</v>
      </c>
      <c r="B1020" s="38">
        <v>0</v>
      </c>
      <c r="C1020" s="38">
        <v>62.673380000000002</v>
      </c>
      <c r="D1020" s="38">
        <v>62.673380000000002</v>
      </c>
      <c r="E1020" s="38">
        <v>62.673380000000002</v>
      </c>
      <c r="F1020" s="38">
        <v>62.673380000000002</v>
      </c>
      <c r="G1020" s="38"/>
      <c r="H1020" s="38"/>
      <c r="I1020" s="38"/>
      <c r="J1020" s="38"/>
      <c r="K1020" s="38"/>
    </row>
    <row r="1021" spans="1:11" x14ac:dyDescent="0.25">
      <c r="A1021" s="39">
        <v>40185</v>
      </c>
      <c r="B1021" s="38">
        <v>0</v>
      </c>
      <c r="C1021" s="38">
        <v>64.249690000000001</v>
      </c>
      <c r="D1021" s="38">
        <v>64.249690000000001</v>
      </c>
      <c r="E1021" s="38">
        <v>64.249690000000001</v>
      </c>
      <c r="F1021" s="38">
        <v>64.249690000000001</v>
      </c>
      <c r="G1021" s="38"/>
      <c r="H1021" s="38"/>
      <c r="I1021" s="38"/>
      <c r="J1021" s="38"/>
      <c r="K1021" s="38"/>
    </row>
    <row r="1022" spans="1:11" x14ac:dyDescent="0.25">
      <c r="A1022" s="39">
        <v>40186</v>
      </c>
      <c r="B1022" s="38">
        <v>0</v>
      </c>
      <c r="C1022" s="38">
        <v>66.086590000000001</v>
      </c>
      <c r="D1022" s="38">
        <v>66.086590000000001</v>
      </c>
      <c r="E1022" s="38">
        <v>66.086590000000001</v>
      </c>
      <c r="F1022" s="38">
        <v>66.086590000000001</v>
      </c>
      <c r="G1022" s="38"/>
      <c r="H1022" s="38"/>
      <c r="I1022" s="38"/>
      <c r="J1022" s="38"/>
      <c r="K1022" s="38"/>
    </row>
    <row r="1023" spans="1:11" x14ac:dyDescent="0.25">
      <c r="A1023" s="39">
        <v>40189</v>
      </c>
      <c r="B1023" s="38">
        <v>0</v>
      </c>
      <c r="C1023" s="38">
        <v>67.207819999999998</v>
      </c>
      <c r="D1023" s="38">
        <v>67.207819999999998</v>
      </c>
      <c r="E1023" s="38">
        <v>67.207819999999998</v>
      </c>
      <c r="F1023" s="38">
        <v>67.207819999999998</v>
      </c>
      <c r="G1023" s="38"/>
      <c r="H1023" s="38"/>
      <c r="I1023" s="38"/>
      <c r="J1023" s="38"/>
      <c r="K1023" s="38"/>
    </row>
    <row r="1024" spans="1:11" x14ac:dyDescent="0.25">
      <c r="A1024" s="39">
        <v>40190</v>
      </c>
      <c r="B1024" s="38">
        <v>0</v>
      </c>
      <c r="C1024" s="38">
        <v>64.646180000000001</v>
      </c>
      <c r="D1024" s="38">
        <v>64.646180000000001</v>
      </c>
      <c r="E1024" s="38">
        <v>64.646180000000001</v>
      </c>
      <c r="F1024" s="38">
        <v>64.646180000000001</v>
      </c>
      <c r="G1024" s="38"/>
      <c r="H1024" s="38"/>
      <c r="I1024" s="38"/>
      <c r="J1024" s="38"/>
      <c r="K1024" s="38"/>
    </row>
    <row r="1025" spans="1:11" x14ac:dyDescent="0.25">
      <c r="A1025" s="39">
        <v>40191</v>
      </c>
      <c r="B1025" s="38">
        <v>0</v>
      </c>
      <c r="C1025" s="38">
        <v>66.548839999999998</v>
      </c>
      <c r="D1025" s="38">
        <v>66.548839999999998</v>
      </c>
      <c r="E1025" s="38">
        <v>66.548839999999998</v>
      </c>
      <c r="F1025" s="38">
        <v>66.548839999999998</v>
      </c>
      <c r="G1025" s="38"/>
      <c r="H1025" s="38"/>
      <c r="I1025" s="38"/>
      <c r="J1025" s="38"/>
      <c r="K1025" s="38"/>
    </row>
    <row r="1026" spans="1:11" x14ac:dyDescent="0.25">
      <c r="A1026" s="39">
        <v>40192</v>
      </c>
      <c r="B1026" s="38">
        <v>0</v>
      </c>
      <c r="C1026" s="38">
        <v>67.770030000000006</v>
      </c>
      <c r="D1026" s="38">
        <v>67.770030000000006</v>
      </c>
      <c r="E1026" s="38">
        <v>67.770030000000006</v>
      </c>
      <c r="F1026" s="38">
        <v>67.770030000000006</v>
      </c>
      <c r="G1026" s="38"/>
      <c r="H1026" s="38"/>
      <c r="I1026" s="38"/>
      <c r="J1026" s="38"/>
      <c r="K1026" s="38"/>
    </row>
    <row r="1027" spans="1:11" x14ac:dyDescent="0.25">
      <c r="A1027" s="39">
        <v>40193</v>
      </c>
      <c r="B1027" s="38">
        <v>0</v>
      </c>
      <c r="C1027" s="38">
        <v>66.031180000000006</v>
      </c>
      <c r="D1027" s="38">
        <v>66.031180000000006</v>
      </c>
      <c r="E1027" s="38">
        <v>66.031180000000006</v>
      </c>
      <c r="F1027" s="38">
        <v>66.031180000000006</v>
      </c>
      <c r="G1027" s="38"/>
      <c r="H1027" s="38"/>
      <c r="I1027" s="38"/>
      <c r="J1027" s="38"/>
      <c r="K1027" s="38"/>
    </row>
    <row r="1028" spans="1:11" x14ac:dyDescent="0.25">
      <c r="A1028" s="39">
        <v>40197</v>
      </c>
      <c r="B1028" s="38">
        <v>0</v>
      </c>
      <c r="C1028" s="38">
        <v>69.763999999999996</v>
      </c>
      <c r="D1028" s="38">
        <v>69.763999999999996</v>
      </c>
      <c r="E1028" s="38">
        <v>69.763999999999996</v>
      </c>
      <c r="F1028" s="38">
        <v>69.763999999999996</v>
      </c>
      <c r="G1028" s="38"/>
      <c r="H1028" s="38"/>
      <c r="I1028" s="38"/>
      <c r="J1028" s="38"/>
      <c r="K1028" s="38"/>
    </row>
    <row r="1029" spans="1:11" x14ac:dyDescent="0.25">
      <c r="A1029" s="39">
        <v>40198</v>
      </c>
      <c r="B1029" s="38">
        <v>0</v>
      </c>
      <c r="C1029" s="38">
        <v>69.469639999999998</v>
      </c>
      <c r="D1029" s="38">
        <v>69.469639999999998</v>
      </c>
      <c r="E1029" s="38">
        <v>69.469639999999998</v>
      </c>
      <c r="F1029" s="38">
        <v>69.469639999999998</v>
      </c>
      <c r="G1029" s="38"/>
      <c r="H1029" s="38"/>
      <c r="I1029" s="38"/>
      <c r="J1029" s="38"/>
      <c r="K1029" s="38"/>
    </row>
    <row r="1030" spans="1:11" x14ac:dyDescent="0.25">
      <c r="A1030" s="39">
        <v>40199</v>
      </c>
      <c r="B1030" s="38">
        <v>0</v>
      </c>
      <c r="C1030" s="38">
        <v>65.678370000000001</v>
      </c>
      <c r="D1030" s="38">
        <v>65.678370000000001</v>
      </c>
      <c r="E1030" s="38">
        <v>65.678370000000001</v>
      </c>
      <c r="F1030" s="38">
        <v>65.678370000000001</v>
      </c>
      <c r="G1030" s="38"/>
      <c r="H1030" s="38"/>
      <c r="I1030" s="38"/>
      <c r="J1030" s="38"/>
      <c r="K1030" s="38"/>
    </row>
    <row r="1031" spans="1:11" x14ac:dyDescent="0.25">
      <c r="A1031" s="39">
        <v>40200</v>
      </c>
      <c r="B1031" s="38">
        <v>0</v>
      </c>
      <c r="C1031" s="38">
        <v>59.38505</v>
      </c>
      <c r="D1031" s="38">
        <v>59.38505</v>
      </c>
      <c r="E1031" s="38">
        <v>59.38505</v>
      </c>
      <c r="F1031" s="38">
        <v>59.38505</v>
      </c>
      <c r="G1031" s="38"/>
      <c r="H1031" s="38"/>
      <c r="I1031" s="38"/>
      <c r="J1031" s="38"/>
      <c r="K1031" s="38"/>
    </row>
    <row r="1032" spans="1:11" x14ac:dyDescent="0.25">
      <c r="A1032" s="39">
        <v>40203</v>
      </c>
      <c r="B1032" s="38">
        <v>0</v>
      </c>
      <c r="C1032" s="38">
        <v>60.479759999999999</v>
      </c>
      <c r="D1032" s="38">
        <v>60.479759999999999</v>
      </c>
      <c r="E1032" s="38">
        <v>60.479759999999999</v>
      </c>
      <c r="F1032" s="38">
        <v>60.479759999999999</v>
      </c>
      <c r="G1032" s="38"/>
      <c r="H1032" s="38"/>
      <c r="I1032" s="38"/>
      <c r="J1032" s="38"/>
      <c r="K1032" s="38"/>
    </row>
    <row r="1033" spans="1:11" x14ac:dyDescent="0.25">
      <c r="A1033" s="39">
        <v>40204</v>
      </c>
      <c r="B1033" s="38">
        <v>0</v>
      </c>
      <c r="C1033" s="38">
        <v>60.186019999999999</v>
      </c>
      <c r="D1033" s="38">
        <v>60.186019999999999</v>
      </c>
      <c r="E1033" s="38">
        <v>60.186019999999999</v>
      </c>
      <c r="F1033" s="38">
        <v>60.186019999999999</v>
      </c>
      <c r="G1033" s="38"/>
      <c r="H1033" s="38"/>
      <c r="I1033" s="38"/>
      <c r="J1033" s="38"/>
      <c r="K1033" s="38"/>
    </row>
    <row r="1034" spans="1:11" x14ac:dyDescent="0.25">
      <c r="A1034" s="39">
        <v>40205</v>
      </c>
      <c r="B1034" s="38">
        <v>0</v>
      </c>
      <c r="C1034" s="38">
        <v>61.193919999999999</v>
      </c>
      <c r="D1034" s="38">
        <v>61.193919999999999</v>
      </c>
      <c r="E1034" s="38">
        <v>61.193919999999999</v>
      </c>
      <c r="F1034" s="38">
        <v>61.193919999999999</v>
      </c>
      <c r="G1034" s="38"/>
      <c r="H1034" s="38"/>
      <c r="I1034" s="38"/>
      <c r="J1034" s="38"/>
      <c r="K1034" s="38"/>
    </row>
    <row r="1035" spans="1:11" x14ac:dyDescent="0.25">
      <c r="A1035" s="39">
        <v>40206</v>
      </c>
      <c r="B1035" s="38">
        <v>0</v>
      </c>
      <c r="C1035" s="38">
        <v>61.232410000000002</v>
      </c>
      <c r="D1035" s="38">
        <v>61.232410000000002</v>
      </c>
      <c r="E1035" s="38">
        <v>61.232410000000002</v>
      </c>
      <c r="F1035" s="38">
        <v>61.232410000000002</v>
      </c>
      <c r="G1035" s="38"/>
      <c r="H1035" s="38"/>
      <c r="I1035" s="38"/>
      <c r="J1035" s="38"/>
      <c r="K1035" s="38"/>
    </row>
    <row r="1036" spans="1:11" x14ac:dyDescent="0.25">
      <c r="A1036" s="39">
        <v>40207</v>
      </c>
      <c r="B1036" s="38">
        <v>0</v>
      </c>
      <c r="C1036" s="38">
        <v>60.230969999999999</v>
      </c>
      <c r="D1036" s="38">
        <v>60.230969999999999</v>
      </c>
      <c r="E1036" s="38">
        <v>60.230969999999999</v>
      </c>
      <c r="F1036" s="38">
        <v>60.230969999999999</v>
      </c>
      <c r="G1036" s="38"/>
      <c r="H1036" s="38"/>
      <c r="I1036" s="38"/>
      <c r="J1036" s="38"/>
      <c r="K1036" s="38"/>
    </row>
    <row r="1037" spans="1:11" x14ac:dyDescent="0.25">
      <c r="A1037" s="39">
        <v>40210</v>
      </c>
      <c r="B1037" s="38">
        <v>0</v>
      </c>
      <c r="C1037" s="38">
        <v>62.897190000000002</v>
      </c>
      <c r="D1037" s="38">
        <v>62.897190000000002</v>
      </c>
      <c r="E1037" s="38">
        <v>62.897190000000002</v>
      </c>
      <c r="F1037" s="38">
        <v>62.897190000000002</v>
      </c>
      <c r="G1037" s="38"/>
      <c r="H1037" s="38"/>
      <c r="I1037" s="38"/>
      <c r="J1037" s="38"/>
      <c r="K1037" s="38"/>
    </row>
    <row r="1038" spans="1:11" x14ac:dyDescent="0.25">
      <c r="A1038" s="39">
        <v>40211</v>
      </c>
      <c r="B1038" s="38">
        <v>0</v>
      </c>
      <c r="C1038" s="38">
        <v>65.481759999999994</v>
      </c>
      <c r="D1038" s="38">
        <v>65.481759999999994</v>
      </c>
      <c r="E1038" s="38">
        <v>65.481759999999994</v>
      </c>
      <c r="F1038" s="38">
        <v>65.481759999999994</v>
      </c>
      <c r="G1038" s="38"/>
      <c r="H1038" s="38"/>
      <c r="I1038" s="38"/>
      <c r="J1038" s="38"/>
      <c r="K1038" s="38"/>
    </row>
    <row r="1039" spans="1:11" x14ac:dyDescent="0.25">
      <c r="A1039" s="39">
        <v>40212</v>
      </c>
      <c r="B1039" s="38">
        <v>0</v>
      </c>
      <c r="C1039" s="38">
        <v>65.170209999999997</v>
      </c>
      <c r="D1039" s="38">
        <v>65.170209999999997</v>
      </c>
      <c r="E1039" s="38">
        <v>65.170209999999997</v>
      </c>
      <c r="F1039" s="38">
        <v>65.170209999999997</v>
      </c>
      <c r="G1039" s="38"/>
      <c r="H1039" s="38"/>
      <c r="I1039" s="38"/>
      <c r="J1039" s="38"/>
      <c r="K1039" s="38"/>
    </row>
    <row r="1040" spans="1:11" x14ac:dyDescent="0.25">
      <c r="A1040" s="39">
        <v>40213</v>
      </c>
      <c r="B1040" s="38">
        <v>0</v>
      </c>
      <c r="C1040" s="38">
        <v>57.97871</v>
      </c>
      <c r="D1040" s="38">
        <v>57.97871</v>
      </c>
      <c r="E1040" s="38">
        <v>57.97871</v>
      </c>
      <c r="F1040" s="38">
        <v>57.97871</v>
      </c>
      <c r="G1040" s="38"/>
      <c r="H1040" s="38"/>
      <c r="I1040" s="38"/>
      <c r="J1040" s="38"/>
      <c r="K1040" s="38"/>
    </row>
    <row r="1041" spans="1:11" x14ac:dyDescent="0.25">
      <c r="A1041" s="39">
        <v>40214</v>
      </c>
      <c r="B1041" s="38">
        <v>0</v>
      </c>
      <c r="C1041" s="38">
        <v>56.905029999999996</v>
      </c>
      <c r="D1041" s="38">
        <v>56.905029999999996</v>
      </c>
      <c r="E1041" s="38">
        <v>56.905029999999996</v>
      </c>
      <c r="F1041" s="38">
        <v>56.905029999999996</v>
      </c>
      <c r="G1041" s="38"/>
      <c r="H1041" s="38"/>
      <c r="I1041" s="38"/>
      <c r="J1041" s="38"/>
      <c r="K1041" s="38"/>
    </row>
    <row r="1042" spans="1:11" x14ac:dyDescent="0.25">
      <c r="A1042" s="39">
        <v>40217</v>
      </c>
      <c r="B1042" s="38">
        <v>0</v>
      </c>
      <c r="C1042" s="38">
        <v>56.360109999999999</v>
      </c>
      <c r="D1042" s="38">
        <v>56.360109999999999</v>
      </c>
      <c r="E1042" s="38">
        <v>56.360109999999999</v>
      </c>
      <c r="F1042" s="38">
        <v>56.360109999999999</v>
      </c>
      <c r="G1042" s="38"/>
      <c r="H1042" s="38"/>
      <c r="I1042" s="38"/>
      <c r="J1042" s="38"/>
      <c r="K1042" s="38"/>
    </row>
    <row r="1043" spans="1:11" x14ac:dyDescent="0.25">
      <c r="A1043" s="39">
        <v>40218</v>
      </c>
      <c r="B1043" s="38">
        <v>0</v>
      </c>
      <c r="C1043" s="38">
        <v>57.972920000000002</v>
      </c>
      <c r="D1043" s="38">
        <v>57.972920000000002</v>
      </c>
      <c r="E1043" s="38">
        <v>57.972920000000002</v>
      </c>
      <c r="F1043" s="38">
        <v>57.972920000000002</v>
      </c>
      <c r="G1043" s="38"/>
      <c r="H1043" s="38"/>
      <c r="I1043" s="38"/>
      <c r="J1043" s="38"/>
      <c r="K1043" s="38"/>
    </row>
    <row r="1044" spans="1:11" x14ac:dyDescent="0.25">
      <c r="A1044" s="39">
        <v>40219</v>
      </c>
      <c r="B1044" s="38">
        <v>0</v>
      </c>
      <c r="C1044" s="38">
        <v>57.86974</v>
      </c>
      <c r="D1044" s="38">
        <v>57.86974</v>
      </c>
      <c r="E1044" s="38">
        <v>57.86974</v>
      </c>
      <c r="F1044" s="38">
        <v>57.86974</v>
      </c>
      <c r="G1044" s="38"/>
      <c r="H1044" s="38"/>
      <c r="I1044" s="38"/>
      <c r="J1044" s="38"/>
      <c r="K1044" s="38"/>
    </row>
    <row r="1045" spans="1:11" x14ac:dyDescent="0.25">
      <c r="A1045" s="39">
        <v>40220</v>
      </c>
      <c r="B1045" s="38">
        <v>0</v>
      </c>
      <c r="C1045" s="38">
        <v>59.568550000000002</v>
      </c>
      <c r="D1045" s="38">
        <v>59.568550000000002</v>
      </c>
      <c r="E1045" s="38">
        <v>59.568550000000002</v>
      </c>
      <c r="F1045" s="38">
        <v>59.568550000000002</v>
      </c>
      <c r="G1045" s="38"/>
      <c r="H1045" s="38"/>
      <c r="I1045" s="38"/>
      <c r="J1045" s="38"/>
      <c r="K1045" s="38"/>
    </row>
    <row r="1046" spans="1:11" x14ac:dyDescent="0.25">
      <c r="A1046" s="39">
        <v>40221</v>
      </c>
      <c r="B1046" s="38">
        <v>0</v>
      </c>
      <c r="C1046" s="38">
        <v>59.227699999999999</v>
      </c>
      <c r="D1046" s="38">
        <v>59.227699999999999</v>
      </c>
      <c r="E1046" s="38">
        <v>59.227699999999999</v>
      </c>
      <c r="F1046" s="38">
        <v>59.227699999999999</v>
      </c>
      <c r="G1046" s="38"/>
      <c r="H1046" s="38"/>
      <c r="I1046" s="38"/>
      <c r="J1046" s="38"/>
      <c r="K1046" s="38"/>
    </row>
    <row r="1047" spans="1:11" x14ac:dyDescent="0.25">
      <c r="A1047" s="39">
        <v>40225</v>
      </c>
      <c r="B1047" s="38">
        <v>0</v>
      </c>
      <c r="C1047" s="38">
        <v>62.541289999999996</v>
      </c>
      <c r="D1047" s="38">
        <v>62.541289999999996</v>
      </c>
      <c r="E1047" s="38">
        <v>62.541289999999996</v>
      </c>
      <c r="F1047" s="38">
        <v>62.541289999999996</v>
      </c>
      <c r="G1047" s="38"/>
      <c r="H1047" s="38"/>
      <c r="I1047" s="38"/>
      <c r="J1047" s="38"/>
      <c r="K1047" s="38"/>
    </row>
    <row r="1048" spans="1:11" x14ac:dyDescent="0.25">
      <c r="A1048" s="39">
        <v>40226</v>
      </c>
      <c r="B1048" s="38">
        <v>0</v>
      </c>
      <c r="C1048" s="38">
        <v>64.028469999999999</v>
      </c>
      <c r="D1048" s="38">
        <v>64.028469999999999</v>
      </c>
      <c r="E1048" s="38">
        <v>64.028469999999999</v>
      </c>
      <c r="F1048" s="38">
        <v>64.028469999999999</v>
      </c>
      <c r="G1048" s="38"/>
      <c r="H1048" s="38"/>
      <c r="I1048" s="38"/>
      <c r="J1048" s="38"/>
      <c r="K1048" s="38"/>
    </row>
    <row r="1049" spans="1:11" x14ac:dyDescent="0.25">
      <c r="A1049" s="39">
        <v>40227</v>
      </c>
      <c r="B1049" s="38">
        <v>0</v>
      </c>
      <c r="C1049" s="38">
        <v>66.842969999999994</v>
      </c>
      <c r="D1049" s="38">
        <v>66.842969999999994</v>
      </c>
      <c r="E1049" s="38">
        <v>66.842969999999994</v>
      </c>
      <c r="F1049" s="38">
        <v>66.842969999999994</v>
      </c>
      <c r="G1049" s="38"/>
      <c r="H1049" s="38"/>
      <c r="I1049" s="38"/>
      <c r="J1049" s="38"/>
      <c r="K1049" s="38"/>
    </row>
    <row r="1050" spans="1:11" x14ac:dyDescent="0.25">
      <c r="A1050" s="39">
        <v>40228</v>
      </c>
      <c r="B1050" s="38">
        <v>0</v>
      </c>
      <c r="C1050" s="38">
        <v>68.366389999999996</v>
      </c>
      <c r="D1050" s="38">
        <v>68.366389999999996</v>
      </c>
      <c r="E1050" s="38">
        <v>68.366389999999996</v>
      </c>
      <c r="F1050" s="38">
        <v>68.366389999999996</v>
      </c>
      <c r="G1050" s="38"/>
      <c r="H1050" s="38"/>
      <c r="I1050" s="38"/>
      <c r="J1050" s="38"/>
      <c r="K1050" s="38"/>
    </row>
    <row r="1051" spans="1:11" x14ac:dyDescent="0.25">
      <c r="A1051" s="39">
        <v>40231</v>
      </c>
      <c r="B1051" s="38">
        <v>0</v>
      </c>
      <c r="C1051" s="38">
        <v>69.274190000000004</v>
      </c>
      <c r="D1051" s="38">
        <v>69.274190000000004</v>
      </c>
      <c r="E1051" s="38">
        <v>69.274190000000004</v>
      </c>
      <c r="F1051" s="38">
        <v>69.274190000000004</v>
      </c>
      <c r="G1051" s="38"/>
      <c r="H1051" s="38"/>
      <c r="I1051" s="38"/>
      <c r="J1051" s="38"/>
      <c r="K1051" s="38"/>
    </row>
    <row r="1052" spans="1:11" x14ac:dyDescent="0.25">
      <c r="A1052" s="39">
        <v>40232</v>
      </c>
      <c r="B1052" s="38">
        <v>0</v>
      </c>
      <c r="C1052" s="38">
        <v>67.528210000000001</v>
      </c>
      <c r="D1052" s="38">
        <v>67.528210000000001</v>
      </c>
      <c r="E1052" s="38">
        <v>67.528210000000001</v>
      </c>
      <c r="F1052" s="38">
        <v>67.528210000000001</v>
      </c>
      <c r="G1052" s="38"/>
      <c r="H1052" s="38"/>
      <c r="I1052" s="38"/>
      <c r="J1052" s="38"/>
      <c r="K1052" s="38"/>
    </row>
    <row r="1053" spans="1:11" x14ac:dyDescent="0.25">
      <c r="A1053" s="39">
        <v>40233</v>
      </c>
      <c r="B1053" s="38">
        <v>0</v>
      </c>
      <c r="C1053" s="38">
        <v>69.047229999999999</v>
      </c>
      <c r="D1053" s="38">
        <v>69.047229999999999</v>
      </c>
      <c r="E1053" s="38">
        <v>69.047229999999999</v>
      </c>
      <c r="F1053" s="38">
        <v>69.047229999999999</v>
      </c>
      <c r="G1053" s="38"/>
      <c r="H1053" s="38"/>
      <c r="I1053" s="38"/>
      <c r="J1053" s="38"/>
      <c r="K1053" s="38"/>
    </row>
    <row r="1054" spans="1:11" x14ac:dyDescent="0.25">
      <c r="A1054" s="39">
        <v>40234</v>
      </c>
      <c r="B1054" s="38">
        <v>0</v>
      </c>
      <c r="C1054" s="38">
        <v>68.753280000000004</v>
      </c>
      <c r="D1054" s="38">
        <v>68.753280000000004</v>
      </c>
      <c r="E1054" s="38">
        <v>68.753280000000004</v>
      </c>
      <c r="F1054" s="38">
        <v>68.753280000000004</v>
      </c>
      <c r="G1054" s="38"/>
      <c r="H1054" s="38"/>
      <c r="I1054" s="38"/>
      <c r="J1054" s="38"/>
      <c r="K1054" s="38"/>
    </row>
    <row r="1055" spans="1:11" x14ac:dyDescent="0.25">
      <c r="A1055" s="39">
        <v>40235</v>
      </c>
      <c r="B1055" s="38">
        <v>0</v>
      </c>
      <c r="C1055" s="38">
        <v>70.244190000000003</v>
      </c>
      <c r="D1055" s="38">
        <v>70.244190000000003</v>
      </c>
      <c r="E1055" s="38">
        <v>70.244190000000003</v>
      </c>
      <c r="F1055" s="38">
        <v>70.244190000000003</v>
      </c>
      <c r="G1055" s="38"/>
      <c r="H1055" s="38"/>
      <c r="I1055" s="38"/>
      <c r="J1055" s="38"/>
      <c r="K1055" s="38"/>
    </row>
    <row r="1056" spans="1:11" x14ac:dyDescent="0.25">
      <c r="A1056" s="39">
        <v>40238</v>
      </c>
      <c r="B1056" s="38">
        <v>0</v>
      </c>
      <c r="C1056" s="38">
        <v>71.886349999999993</v>
      </c>
      <c r="D1056" s="38">
        <v>71.886349999999993</v>
      </c>
      <c r="E1056" s="38">
        <v>71.886349999999993</v>
      </c>
      <c r="F1056" s="38">
        <v>71.886349999999993</v>
      </c>
      <c r="G1056" s="38"/>
      <c r="H1056" s="38"/>
      <c r="I1056" s="38"/>
      <c r="J1056" s="38"/>
      <c r="K1056" s="38"/>
    </row>
    <row r="1057" spans="1:11" x14ac:dyDescent="0.25">
      <c r="A1057" s="39">
        <v>40239</v>
      </c>
      <c r="B1057" s="38">
        <v>0</v>
      </c>
      <c r="C1057" s="38">
        <v>72.328680000000006</v>
      </c>
      <c r="D1057" s="38">
        <v>72.328680000000006</v>
      </c>
      <c r="E1057" s="38">
        <v>72.328680000000006</v>
      </c>
      <c r="F1057" s="38">
        <v>72.328680000000006</v>
      </c>
      <c r="G1057" s="38"/>
      <c r="H1057" s="38"/>
      <c r="I1057" s="38"/>
      <c r="J1057" s="38"/>
      <c r="K1057" s="38"/>
    </row>
    <row r="1058" spans="1:11" x14ac:dyDescent="0.25">
      <c r="A1058" s="39">
        <v>40240</v>
      </c>
      <c r="B1058" s="38">
        <v>0</v>
      </c>
      <c r="C1058" s="38">
        <v>72.988209999999995</v>
      </c>
      <c r="D1058" s="38">
        <v>72.988209999999995</v>
      </c>
      <c r="E1058" s="38">
        <v>72.988209999999995</v>
      </c>
      <c r="F1058" s="38">
        <v>72.988209999999995</v>
      </c>
      <c r="G1058" s="38"/>
      <c r="H1058" s="38"/>
      <c r="I1058" s="38"/>
      <c r="J1058" s="38"/>
      <c r="K1058" s="38"/>
    </row>
    <row r="1059" spans="1:11" x14ac:dyDescent="0.25">
      <c r="A1059" s="39">
        <v>40241</v>
      </c>
      <c r="B1059" s="38">
        <v>0</v>
      </c>
      <c r="C1059" s="38">
        <v>73.429569999999998</v>
      </c>
      <c r="D1059" s="38">
        <v>73.429569999999998</v>
      </c>
      <c r="E1059" s="38">
        <v>73.429569999999998</v>
      </c>
      <c r="F1059" s="38">
        <v>73.429569999999998</v>
      </c>
      <c r="G1059" s="38"/>
      <c r="H1059" s="38"/>
      <c r="I1059" s="38"/>
      <c r="J1059" s="38"/>
      <c r="K1059" s="38"/>
    </row>
    <row r="1060" spans="1:11" x14ac:dyDescent="0.25">
      <c r="A1060" s="39">
        <v>40242</v>
      </c>
      <c r="B1060" s="38">
        <v>0</v>
      </c>
      <c r="C1060" s="38">
        <v>76.490849999999995</v>
      </c>
      <c r="D1060" s="38">
        <v>76.490849999999995</v>
      </c>
      <c r="E1060" s="38">
        <v>76.490849999999995</v>
      </c>
      <c r="F1060" s="38">
        <v>76.490849999999995</v>
      </c>
      <c r="G1060" s="38"/>
      <c r="H1060" s="38"/>
      <c r="I1060" s="38"/>
      <c r="J1060" s="38"/>
      <c r="K1060" s="38"/>
    </row>
    <row r="1061" spans="1:11" x14ac:dyDescent="0.25">
      <c r="A1061" s="39">
        <v>40245</v>
      </c>
      <c r="B1061" s="38">
        <v>0</v>
      </c>
      <c r="C1061" s="38">
        <v>78.09254</v>
      </c>
      <c r="D1061" s="38">
        <v>78.09254</v>
      </c>
      <c r="E1061" s="38">
        <v>78.09254</v>
      </c>
      <c r="F1061" s="38">
        <v>78.09254</v>
      </c>
      <c r="G1061" s="38"/>
      <c r="H1061" s="38"/>
      <c r="I1061" s="38"/>
      <c r="J1061" s="38"/>
      <c r="K1061" s="38"/>
    </row>
    <row r="1062" spans="1:11" x14ac:dyDescent="0.25">
      <c r="A1062" s="39">
        <v>40246</v>
      </c>
      <c r="B1062" s="38">
        <v>0</v>
      </c>
      <c r="C1062" s="38">
        <v>77.231629999999996</v>
      </c>
      <c r="D1062" s="38">
        <v>77.231629999999996</v>
      </c>
      <c r="E1062" s="38">
        <v>77.231629999999996</v>
      </c>
      <c r="F1062" s="38">
        <v>77.231629999999996</v>
      </c>
      <c r="G1062" s="38"/>
      <c r="H1062" s="38"/>
      <c r="I1062" s="38"/>
      <c r="J1062" s="38"/>
      <c r="K1062" s="38"/>
    </row>
    <row r="1063" spans="1:11" x14ac:dyDescent="0.25">
      <c r="A1063" s="39">
        <v>40247</v>
      </c>
      <c r="B1063" s="38">
        <v>0</v>
      </c>
      <c r="C1063" s="38">
        <v>77.054209999999998</v>
      </c>
      <c r="D1063" s="38">
        <v>77.054209999999998</v>
      </c>
      <c r="E1063" s="38">
        <v>77.054209999999998</v>
      </c>
      <c r="F1063" s="38">
        <v>77.054209999999998</v>
      </c>
      <c r="G1063" s="38"/>
      <c r="H1063" s="38"/>
      <c r="I1063" s="38"/>
      <c r="J1063" s="38"/>
      <c r="K1063" s="38"/>
    </row>
    <row r="1064" spans="1:11" x14ac:dyDescent="0.25">
      <c r="A1064" s="39">
        <v>40248</v>
      </c>
      <c r="B1064" s="38">
        <v>0</v>
      </c>
      <c r="C1064" s="38">
        <v>76.123540000000006</v>
      </c>
      <c r="D1064" s="38">
        <v>76.123540000000006</v>
      </c>
      <c r="E1064" s="38">
        <v>76.123540000000006</v>
      </c>
      <c r="F1064" s="38">
        <v>76.123540000000006</v>
      </c>
      <c r="G1064" s="38"/>
      <c r="H1064" s="38"/>
      <c r="I1064" s="38"/>
      <c r="J1064" s="38"/>
      <c r="K1064" s="38"/>
    </row>
    <row r="1065" spans="1:11" x14ac:dyDescent="0.25">
      <c r="A1065" s="39">
        <v>40249</v>
      </c>
      <c r="B1065" s="38">
        <v>0</v>
      </c>
      <c r="C1065" s="38">
        <v>76.834220000000002</v>
      </c>
      <c r="D1065" s="38">
        <v>76.834220000000002</v>
      </c>
      <c r="E1065" s="38">
        <v>76.834220000000002</v>
      </c>
      <c r="F1065" s="38">
        <v>76.834220000000002</v>
      </c>
      <c r="G1065" s="38"/>
      <c r="H1065" s="38"/>
      <c r="I1065" s="38"/>
      <c r="J1065" s="38"/>
      <c r="K1065" s="38"/>
    </row>
    <row r="1066" spans="1:11" x14ac:dyDescent="0.25">
      <c r="A1066" s="39">
        <v>40252</v>
      </c>
      <c r="B1066" s="38">
        <v>0</v>
      </c>
      <c r="C1066" s="38">
        <v>76.645930000000007</v>
      </c>
      <c r="D1066" s="38">
        <v>76.645930000000007</v>
      </c>
      <c r="E1066" s="38">
        <v>76.645930000000007</v>
      </c>
      <c r="F1066" s="38">
        <v>76.645930000000007</v>
      </c>
      <c r="G1066" s="38"/>
      <c r="H1066" s="38"/>
      <c r="I1066" s="38"/>
      <c r="J1066" s="38"/>
      <c r="K1066" s="38"/>
    </row>
    <row r="1067" spans="1:11" x14ac:dyDescent="0.25">
      <c r="A1067" s="39">
        <v>40253</v>
      </c>
      <c r="B1067" s="38">
        <v>0</v>
      </c>
      <c r="C1067" s="38">
        <v>78.983310000000003</v>
      </c>
      <c r="D1067" s="38">
        <v>78.983310000000003</v>
      </c>
      <c r="E1067" s="38">
        <v>78.983310000000003</v>
      </c>
      <c r="F1067" s="38">
        <v>78.983310000000003</v>
      </c>
      <c r="G1067" s="38"/>
      <c r="H1067" s="38"/>
      <c r="I1067" s="38"/>
      <c r="J1067" s="38"/>
      <c r="K1067" s="38"/>
    </row>
    <row r="1068" spans="1:11" x14ac:dyDescent="0.25">
      <c r="A1068" s="39">
        <v>40254</v>
      </c>
      <c r="B1068" s="38">
        <v>0</v>
      </c>
      <c r="C1068" s="38">
        <v>81.883510000000001</v>
      </c>
      <c r="D1068" s="38">
        <v>81.883510000000001</v>
      </c>
      <c r="E1068" s="38">
        <v>81.883510000000001</v>
      </c>
      <c r="F1068" s="38">
        <v>81.883510000000001</v>
      </c>
      <c r="G1068" s="38"/>
      <c r="H1068" s="38"/>
      <c r="I1068" s="38"/>
      <c r="J1068" s="38"/>
      <c r="K1068" s="38"/>
    </row>
    <row r="1069" spans="1:11" x14ac:dyDescent="0.25">
      <c r="A1069" s="39">
        <v>40255</v>
      </c>
      <c r="B1069" s="38">
        <v>0</v>
      </c>
      <c r="C1069" s="38">
        <v>82.861699999999999</v>
      </c>
      <c r="D1069" s="38">
        <v>82.861699999999999</v>
      </c>
      <c r="E1069" s="38">
        <v>82.861699999999999</v>
      </c>
      <c r="F1069" s="38">
        <v>82.861699999999999</v>
      </c>
      <c r="G1069" s="38"/>
      <c r="H1069" s="38"/>
      <c r="I1069" s="38"/>
      <c r="J1069" s="38"/>
      <c r="K1069" s="38"/>
    </row>
    <row r="1070" spans="1:11" x14ac:dyDescent="0.25">
      <c r="A1070" s="39">
        <v>40256</v>
      </c>
      <c r="B1070" s="38">
        <v>0</v>
      </c>
      <c r="C1070" s="38">
        <v>81.87894</v>
      </c>
      <c r="D1070" s="38">
        <v>81.87894</v>
      </c>
      <c r="E1070" s="38">
        <v>81.87894</v>
      </c>
      <c r="F1070" s="38">
        <v>81.87894</v>
      </c>
      <c r="G1070" s="38"/>
      <c r="H1070" s="38"/>
      <c r="I1070" s="38"/>
      <c r="J1070" s="38"/>
      <c r="K1070" s="38"/>
    </row>
    <row r="1071" spans="1:11" x14ac:dyDescent="0.25">
      <c r="A1071" s="39">
        <v>40259</v>
      </c>
      <c r="B1071" s="38">
        <v>0</v>
      </c>
      <c r="C1071" s="38">
        <v>83.208470000000005</v>
      </c>
      <c r="D1071" s="38">
        <v>83.208470000000005</v>
      </c>
      <c r="E1071" s="38">
        <v>83.208470000000005</v>
      </c>
      <c r="F1071" s="38">
        <v>83.208470000000005</v>
      </c>
      <c r="G1071" s="38"/>
      <c r="H1071" s="38"/>
      <c r="I1071" s="38"/>
      <c r="J1071" s="38"/>
      <c r="K1071" s="38"/>
    </row>
    <row r="1072" spans="1:11" x14ac:dyDescent="0.25">
      <c r="A1072" s="39">
        <v>40260</v>
      </c>
      <c r="B1072" s="38">
        <v>0</v>
      </c>
      <c r="C1072" s="38">
        <v>84.916300000000007</v>
      </c>
      <c r="D1072" s="38">
        <v>84.916300000000007</v>
      </c>
      <c r="E1072" s="38">
        <v>84.916300000000007</v>
      </c>
      <c r="F1072" s="38">
        <v>84.916300000000007</v>
      </c>
      <c r="G1072" s="38"/>
      <c r="H1072" s="38"/>
      <c r="I1072" s="38"/>
      <c r="J1072" s="38"/>
      <c r="K1072" s="38"/>
    </row>
    <row r="1073" spans="1:11" x14ac:dyDescent="0.25">
      <c r="A1073" s="39">
        <v>40261</v>
      </c>
      <c r="B1073" s="38">
        <v>0</v>
      </c>
      <c r="C1073" s="38">
        <v>82.549019999999999</v>
      </c>
      <c r="D1073" s="38">
        <v>82.549019999999999</v>
      </c>
      <c r="E1073" s="38">
        <v>82.549019999999999</v>
      </c>
      <c r="F1073" s="38">
        <v>82.549019999999999</v>
      </c>
      <c r="G1073" s="38"/>
      <c r="H1073" s="38"/>
      <c r="I1073" s="38"/>
      <c r="J1073" s="38"/>
      <c r="K1073" s="38"/>
    </row>
    <row r="1074" spans="1:11" x14ac:dyDescent="0.25">
      <c r="A1074" s="39">
        <v>40262</v>
      </c>
      <c r="B1074" s="38">
        <v>0</v>
      </c>
      <c r="C1074" s="38">
        <v>82.427769999999995</v>
      </c>
      <c r="D1074" s="38">
        <v>82.427769999999995</v>
      </c>
      <c r="E1074" s="38">
        <v>82.427769999999995</v>
      </c>
      <c r="F1074" s="38">
        <v>82.427769999999995</v>
      </c>
      <c r="G1074" s="38"/>
      <c r="H1074" s="38"/>
      <c r="I1074" s="38"/>
      <c r="J1074" s="38"/>
      <c r="K1074" s="38"/>
    </row>
    <row r="1075" spans="1:11" x14ac:dyDescent="0.25">
      <c r="A1075" s="39">
        <v>40263</v>
      </c>
      <c r="B1075" s="38">
        <v>0</v>
      </c>
      <c r="C1075" s="38">
        <v>82.730639999999994</v>
      </c>
      <c r="D1075" s="38">
        <v>82.730639999999994</v>
      </c>
      <c r="E1075" s="38">
        <v>82.730639999999994</v>
      </c>
      <c r="F1075" s="38">
        <v>82.730639999999994</v>
      </c>
      <c r="G1075" s="38"/>
      <c r="H1075" s="38"/>
      <c r="I1075" s="38"/>
      <c r="J1075" s="38"/>
      <c r="K1075" s="38"/>
    </row>
    <row r="1076" spans="1:11" x14ac:dyDescent="0.25">
      <c r="A1076" s="39">
        <v>40266</v>
      </c>
      <c r="B1076" s="38">
        <v>0</v>
      </c>
      <c r="C1076" s="38">
        <v>84.356489999999994</v>
      </c>
      <c r="D1076" s="38">
        <v>84.356489999999994</v>
      </c>
      <c r="E1076" s="38">
        <v>84.356489999999994</v>
      </c>
      <c r="F1076" s="38">
        <v>84.356489999999994</v>
      </c>
      <c r="G1076" s="38"/>
      <c r="H1076" s="38"/>
      <c r="I1076" s="38"/>
      <c r="J1076" s="38"/>
      <c r="K1076" s="38"/>
    </row>
    <row r="1077" spans="1:11" x14ac:dyDescent="0.25">
      <c r="A1077" s="39">
        <v>40267</v>
      </c>
      <c r="B1077" s="38">
        <v>0</v>
      </c>
      <c r="C1077" s="38">
        <v>85.176299999999998</v>
      </c>
      <c r="D1077" s="38">
        <v>85.176299999999998</v>
      </c>
      <c r="E1077" s="38">
        <v>85.176299999999998</v>
      </c>
      <c r="F1077" s="38">
        <v>85.176299999999998</v>
      </c>
      <c r="G1077" s="38"/>
      <c r="H1077" s="38"/>
      <c r="I1077" s="38"/>
      <c r="J1077" s="38"/>
      <c r="K1077" s="38"/>
    </row>
    <row r="1078" spans="1:11" x14ac:dyDescent="0.25">
      <c r="A1078" s="39">
        <v>40268</v>
      </c>
      <c r="B1078" s="38">
        <v>0</v>
      </c>
      <c r="C1078" s="38">
        <v>86.039159999999995</v>
      </c>
      <c r="D1078" s="38">
        <v>86.039159999999995</v>
      </c>
      <c r="E1078" s="38">
        <v>86.039159999999995</v>
      </c>
      <c r="F1078" s="38">
        <v>86.039159999999995</v>
      </c>
      <c r="G1078" s="38"/>
      <c r="H1078" s="38"/>
      <c r="I1078" s="38"/>
      <c r="J1078" s="38"/>
      <c r="K1078" s="38"/>
    </row>
    <row r="1079" spans="1:11" x14ac:dyDescent="0.25">
      <c r="A1079" s="39">
        <v>40269</v>
      </c>
      <c r="B1079" s="38">
        <v>0</v>
      </c>
      <c r="C1079" s="38">
        <v>86.472250000000003</v>
      </c>
      <c r="D1079" s="38">
        <v>86.472250000000003</v>
      </c>
      <c r="E1079" s="38">
        <v>86.472250000000003</v>
      </c>
      <c r="F1079" s="38">
        <v>86.472250000000003</v>
      </c>
      <c r="G1079" s="38"/>
      <c r="H1079" s="38"/>
      <c r="I1079" s="38"/>
      <c r="J1079" s="38"/>
      <c r="K1079" s="38"/>
    </row>
    <row r="1080" spans="1:11" x14ac:dyDescent="0.25">
      <c r="A1080" s="39">
        <v>40273</v>
      </c>
      <c r="B1080" s="38">
        <v>0</v>
      </c>
      <c r="C1080" s="38">
        <v>89.703850000000003</v>
      </c>
      <c r="D1080" s="38">
        <v>89.703850000000003</v>
      </c>
      <c r="E1080" s="38">
        <v>89.703850000000003</v>
      </c>
      <c r="F1080" s="38">
        <v>89.703850000000003</v>
      </c>
      <c r="G1080" s="38"/>
      <c r="H1080" s="38"/>
      <c r="I1080" s="38"/>
      <c r="J1080" s="38"/>
      <c r="K1080" s="38"/>
    </row>
    <row r="1081" spans="1:11" x14ac:dyDescent="0.25">
      <c r="A1081" s="39">
        <v>40274</v>
      </c>
      <c r="B1081" s="38">
        <v>0</v>
      </c>
      <c r="C1081" s="38">
        <v>92.576009999999997</v>
      </c>
      <c r="D1081" s="38">
        <v>92.576009999999997</v>
      </c>
      <c r="E1081" s="38">
        <v>92.576009999999997</v>
      </c>
      <c r="F1081" s="38">
        <v>92.576009999999997</v>
      </c>
      <c r="G1081" s="38"/>
      <c r="H1081" s="38"/>
      <c r="I1081" s="38"/>
      <c r="J1081" s="38"/>
      <c r="K1081" s="38"/>
    </row>
    <row r="1082" spans="1:11" x14ac:dyDescent="0.25">
      <c r="A1082" s="39">
        <v>40275</v>
      </c>
      <c r="B1082" s="38">
        <v>0</v>
      </c>
      <c r="C1082" s="38">
        <v>90.95223</v>
      </c>
      <c r="D1082" s="38">
        <v>90.95223</v>
      </c>
      <c r="E1082" s="38">
        <v>90.95223</v>
      </c>
      <c r="F1082" s="38">
        <v>90.95223</v>
      </c>
      <c r="G1082" s="38"/>
      <c r="H1082" s="38"/>
      <c r="I1082" s="38"/>
      <c r="J1082" s="38"/>
      <c r="K1082" s="38"/>
    </row>
    <row r="1083" spans="1:11" x14ac:dyDescent="0.25">
      <c r="A1083" s="39">
        <v>40276</v>
      </c>
      <c r="B1083" s="38">
        <v>0</v>
      </c>
      <c r="C1083" s="38">
        <v>91.805520000000001</v>
      </c>
      <c r="D1083" s="38">
        <v>91.805520000000001</v>
      </c>
      <c r="E1083" s="38">
        <v>91.805520000000001</v>
      </c>
      <c r="F1083" s="38">
        <v>91.805520000000001</v>
      </c>
      <c r="G1083" s="38"/>
      <c r="H1083" s="38"/>
      <c r="I1083" s="38"/>
      <c r="J1083" s="38"/>
      <c r="K1083" s="38"/>
    </row>
    <row r="1084" spans="1:11" x14ac:dyDescent="0.25">
      <c r="A1084" s="39">
        <v>40277</v>
      </c>
      <c r="B1084" s="38">
        <v>0</v>
      </c>
      <c r="C1084" s="38">
        <v>93.183170000000004</v>
      </c>
      <c r="D1084" s="38">
        <v>93.183170000000004</v>
      </c>
      <c r="E1084" s="38">
        <v>93.183170000000004</v>
      </c>
      <c r="F1084" s="38">
        <v>93.183170000000004</v>
      </c>
      <c r="G1084" s="38"/>
      <c r="H1084" s="38"/>
      <c r="I1084" s="38"/>
      <c r="J1084" s="38"/>
      <c r="K1084" s="38"/>
    </row>
    <row r="1085" spans="1:11" x14ac:dyDescent="0.25">
      <c r="A1085" s="39">
        <v>40280</v>
      </c>
      <c r="B1085" s="38">
        <v>0</v>
      </c>
      <c r="C1085" s="38">
        <v>93.14622</v>
      </c>
      <c r="D1085" s="38">
        <v>93.14622</v>
      </c>
      <c r="E1085" s="38">
        <v>93.14622</v>
      </c>
      <c r="F1085" s="38">
        <v>93.14622</v>
      </c>
      <c r="G1085" s="38"/>
      <c r="H1085" s="38"/>
      <c r="I1085" s="38"/>
      <c r="J1085" s="38"/>
      <c r="K1085" s="38"/>
    </row>
    <row r="1086" spans="1:11" x14ac:dyDescent="0.25">
      <c r="A1086" s="39">
        <v>40281</v>
      </c>
      <c r="B1086" s="38">
        <v>0</v>
      </c>
      <c r="C1086" s="38">
        <v>92.974909999999994</v>
      </c>
      <c r="D1086" s="38">
        <v>92.974909999999994</v>
      </c>
      <c r="E1086" s="38">
        <v>92.974909999999994</v>
      </c>
      <c r="F1086" s="38">
        <v>92.974909999999994</v>
      </c>
      <c r="G1086" s="38"/>
      <c r="H1086" s="38"/>
      <c r="I1086" s="38"/>
      <c r="J1086" s="38"/>
      <c r="K1086" s="38"/>
    </row>
    <row r="1087" spans="1:11" x14ac:dyDescent="0.25">
      <c r="A1087" s="39">
        <v>40282</v>
      </c>
      <c r="B1087" s="38">
        <v>0</v>
      </c>
      <c r="C1087" s="38">
        <v>94.973600000000005</v>
      </c>
      <c r="D1087" s="38">
        <v>94.973600000000005</v>
      </c>
      <c r="E1087" s="38">
        <v>94.973600000000005</v>
      </c>
      <c r="F1087" s="38">
        <v>94.973600000000005</v>
      </c>
      <c r="G1087" s="38"/>
      <c r="H1087" s="38"/>
      <c r="I1087" s="38"/>
      <c r="J1087" s="38"/>
      <c r="K1087" s="38"/>
    </row>
    <row r="1088" spans="1:11" x14ac:dyDescent="0.25">
      <c r="A1088" s="39">
        <v>40283</v>
      </c>
      <c r="B1088" s="38">
        <v>0</v>
      </c>
      <c r="C1088" s="38">
        <v>94.772189999999995</v>
      </c>
      <c r="D1088" s="38">
        <v>94.772189999999995</v>
      </c>
      <c r="E1088" s="38">
        <v>94.772189999999995</v>
      </c>
      <c r="F1088" s="38">
        <v>94.772189999999995</v>
      </c>
      <c r="G1088" s="38"/>
      <c r="H1088" s="38"/>
      <c r="I1088" s="38"/>
      <c r="J1088" s="38"/>
      <c r="K1088" s="38"/>
    </row>
    <row r="1089" spans="1:11" x14ac:dyDescent="0.25">
      <c r="A1089" s="39">
        <v>40284</v>
      </c>
      <c r="B1089" s="38">
        <v>0</v>
      </c>
      <c r="C1089" s="38">
        <v>91.150840000000002</v>
      </c>
      <c r="D1089" s="38">
        <v>91.150840000000002</v>
      </c>
      <c r="E1089" s="38">
        <v>91.150840000000002</v>
      </c>
      <c r="F1089" s="38">
        <v>91.150840000000002</v>
      </c>
      <c r="G1089" s="38"/>
      <c r="H1089" s="38"/>
      <c r="I1089" s="38"/>
      <c r="J1089" s="38"/>
      <c r="K1089" s="38"/>
    </row>
    <row r="1090" spans="1:11" x14ac:dyDescent="0.25">
      <c r="A1090" s="39">
        <v>40287</v>
      </c>
      <c r="B1090" s="38">
        <v>0</v>
      </c>
      <c r="C1090" s="38">
        <v>92.286869999999993</v>
      </c>
      <c r="D1090" s="38">
        <v>92.286869999999993</v>
      </c>
      <c r="E1090" s="38">
        <v>92.286869999999993</v>
      </c>
      <c r="F1090" s="38">
        <v>92.286869999999993</v>
      </c>
      <c r="G1090" s="38"/>
      <c r="H1090" s="38"/>
      <c r="I1090" s="38"/>
      <c r="J1090" s="38"/>
      <c r="K1090" s="38"/>
    </row>
    <row r="1091" spans="1:11" x14ac:dyDescent="0.25">
      <c r="A1091" s="39">
        <v>40288</v>
      </c>
      <c r="B1091" s="38">
        <v>0</v>
      </c>
      <c r="C1091" s="38">
        <v>98.299019999999999</v>
      </c>
      <c r="D1091" s="38">
        <v>98.299019999999999</v>
      </c>
      <c r="E1091" s="38">
        <v>98.299019999999999</v>
      </c>
      <c r="F1091" s="38">
        <v>98.299019999999999</v>
      </c>
      <c r="G1091" s="38"/>
      <c r="H1091" s="38"/>
      <c r="I1091" s="38"/>
      <c r="J1091" s="38"/>
      <c r="K1091" s="38"/>
    </row>
    <row r="1092" spans="1:11" x14ac:dyDescent="0.25">
      <c r="A1092" s="39">
        <v>40289</v>
      </c>
      <c r="B1092" s="38">
        <v>0</v>
      </c>
      <c r="C1092" s="38">
        <v>96.699789999999993</v>
      </c>
      <c r="D1092" s="38">
        <v>96.699789999999993</v>
      </c>
      <c r="E1092" s="38">
        <v>96.699789999999993</v>
      </c>
      <c r="F1092" s="38">
        <v>96.699789999999993</v>
      </c>
      <c r="G1092" s="38"/>
      <c r="H1092" s="38"/>
      <c r="I1092" s="38"/>
      <c r="J1092" s="38"/>
      <c r="K1092" s="38"/>
    </row>
    <row r="1093" spans="1:11" x14ac:dyDescent="0.25">
      <c r="A1093" s="39">
        <v>40290</v>
      </c>
      <c r="B1093" s="38">
        <v>0</v>
      </c>
      <c r="C1093" s="38">
        <v>97.200289999999995</v>
      </c>
      <c r="D1093" s="38">
        <v>97.200289999999995</v>
      </c>
      <c r="E1093" s="38">
        <v>97.200289999999995</v>
      </c>
      <c r="F1093" s="38">
        <v>97.200289999999995</v>
      </c>
      <c r="G1093" s="38"/>
      <c r="H1093" s="38"/>
      <c r="I1093" s="38"/>
      <c r="J1093" s="38"/>
      <c r="K1093" s="38"/>
    </row>
    <row r="1094" spans="1:11" x14ac:dyDescent="0.25">
      <c r="A1094" s="39">
        <v>40291</v>
      </c>
      <c r="B1094" s="38">
        <v>0</v>
      </c>
      <c r="C1094" s="38">
        <v>97.891589999999994</v>
      </c>
      <c r="D1094" s="38">
        <v>97.891589999999994</v>
      </c>
      <c r="E1094" s="38">
        <v>97.891589999999994</v>
      </c>
      <c r="F1094" s="38">
        <v>97.891589999999994</v>
      </c>
      <c r="G1094" s="38"/>
      <c r="H1094" s="38"/>
      <c r="I1094" s="38"/>
      <c r="J1094" s="38"/>
      <c r="K1094" s="38"/>
    </row>
    <row r="1095" spans="1:11" x14ac:dyDescent="0.25">
      <c r="A1095" s="39">
        <v>40294</v>
      </c>
      <c r="B1095" s="38">
        <v>0</v>
      </c>
      <c r="C1095" s="38">
        <v>96.398409999999998</v>
      </c>
      <c r="D1095" s="38">
        <v>96.398409999999998</v>
      </c>
      <c r="E1095" s="38">
        <v>96.398409999999998</v>
      </c>
      <c r="F1095" s="38">
        <v>96.398409999999998</v>
      </c>
      <c r="G1095" s="38"/>
      <c r="H1095" s="38"/>
      <c r="I1095" s="38"/>
      <c r="J1095" s="38"/>
      <c r="K1095" s="38"/>
    </row>
    <row r="1096" spans="1:11" x14ac:dyDescent="0.25">
      <c r="A1096" s="39">
        <v>40295</v>
      </c>
      <c r="B1096" s="38">
        <v>0</v>
      </c>
      <c r="C1096" s="38">
        <v>86.281850000000006</v>
      </c>
      <c r="D1096" s="38">
        <v>86.281850000000006</v>
      </c>
      <c r="E1096" s="38">
        <v>86.281850000000006</v>
      </c>
      <c r="F1096" s="38">
        <v>86.281850000000006</v>
      </c>
      <c r="G1096" s="38"/>
      <c r="H1096" s="38"/>
      <c r="I1096" s="38"/>
      <c r="J1096" s="38"/>
      <c r="K1096" s="38"/>
    </row>
    <row r="1097" spans="1:11" x14ac:dyDescent="0.25">
      <c r="A1097" s="39">
        <v>40296</v>
      </c>
      <c r="B1097" s="38">
        <v>0</v>
      </c>
      <c r="C1097" s="38">
        <v>86.504769999999994</v>
      </c>
      <c r="D1097" s="38">
        <v>86.504769999999994</v>
      </c>
      <c r="E1097" s="38">
        <v>86.504769999999994</v>
      </c>
      <c r="F1097" s="38">
        <v>86.504769999999994</v>
      </c>
      <c r="G1097" s="38"/>
      <c r="H1097" s="38"/>
      <c r="I1097" s="38"/>
      <c r="J1097" s="38"/>
      <c r="K1097" s="38"/>
    </row>
    <row r="1098" spans="1:11" x14ac:dyDescent="0.25">
      <c r="A1098" s="39">
        <v>40297</v>
      </c>
      <c r="B1098" s="38">
        <v>0</v>
      </c>
      <c r="C1098" s="38">
        <v>90.571039999999996</v>
      </c>
      <c r="D1098" s="38">
        <v>90.571039999999996</v>
      </c>
      <c r="E1098" s="38">
        <v>90.571039999999996</v>
      </c>
      <c r="F1098" s="38">
        <v>90.571039999999996</v>
      </c>
      <c r="G1098" s="38"/>
      <c r="H1098" s="38"/>
      <c r="I1098" s="38"/>
      <c r="J1098" s="38"/>
      <c r="K1098" s="38"/>
    </row>
    <row r="1099" spans="1:11" x14ac:dyDescent="0.25">
      <c r="A1099" s="39">
        <v>40298</v>
      </c>
      <c r="B1099" s="38">
        <v>0</v>
      </c>
      <c r="C1099" s="38">
        <v>82.715000000000003</v>
      </c>
      <c r="D1099" s="38">
        <v>82.715000000000003</v>
      </c>
      <c r="E1099" s="38">
        <v>82.715000000000003</v>
      </c>
      <c r="F1099" s="38">
        <v>82.715000000000003</v>
      </c>
      <c r="G1099" s="38"/>
      <c r="H1099" s="38"/>
      <c r="I1099" s="38"/>
      <c r="J1099" s="38"/>
      <c r="K1099" s="38"/>
    </row>
    <row r="1100" spans="1:11" x14ac:dyDescent="0.25">
      <c r="A1100" s="39">
        <v>40301</v>
      </c>
      <c r="B1100" s="38">
        <v>0</v>
      </c>
      <c r="C1100" s="38">
        <v>86.11833</v>
      </c>
      <c r="D1100" s="38">
        <v>86.11833</v>
      </c>
      <c r="E1100" s="38">
        <v>86.11833</v>
      </c>
      <c r="F1100" s="38">
        <v>86.11833</v>
      </c>
      <c r="G1100" s="38"/>
      <c r="H1100" s="38"/>
      <c r="I1100" s="38"/>
      <c r="J1100" s="38"/>
      <c r="K1100" s="38"/>
    </row>
    <row r="1101" spans="1:11" x14ac:dyDescent="0.25">
      <c r="A1101" s="39">
        <v>40302</v>
      </c>
      <c r="B1101" s="38">
        <v>0</v>
      </c>
      <c r="C1101" s="38">
        <v>76.73751</v>
      </c>
      <c r="D1101" s="38">
        <v>76.73751</v>
      </c>
      <c r="E1101" s="38">
        <v>76.73751</v>
      </c>
      <c r="F1101" s="38">
        <v>76.73751</v>
      </c>
      <c r="G1101" s="38"/>
      <c r="H1101" s="38"/>
      <c r="I1101" s="38"/>
      <c r="J1101" s="38"/>
      <c r="K1101" s="38"/>
    </row>
    <row r="1102" spans="1:11" x14ac:dyDescent="0.25">
      <c r="A1102" s="39">
        <v>40303</v>
      </c>
      <c r="B1102" s="38">
        <v>0</v>
      </c>
      <c r="C1102" s="38">
        <v>73.091030000000003</v>
      </c>
      <c r="D1102" s="38">
        <v>73.091030000000003</v>
      </c>
      <c r="E1102" s="38">
        <v>73.091030000000003</v>
      </c>
      <c r="F1102" s="38">
        <v>73.091030000000003</v>
      </c>
      <c r="G1102" s="38"/>
      <c r="H1102" s="38"/>
      <c r="I1102" s="38"/>
      <c r="J1102" s="38"/>
      <c r="K1102" s="38"/>
    </row>
    <row r="1103" spans="1:11" x14ac:dyDescent="0.25">
      <c r="A1103" s="39">
        <v>40304</v>
      </c>
      <c r="B1103" s="38">
        <v>0</v>
      </c>
      <c r="C1103" s="38">
        <v>64.563640000000007</v>
      </c>
      <c r="D1103" s="38">
        <v>64.563640000000007</v>
      </c>
      <c r="E1103" s="38">
        <v>64.563640000000007</v>
      </c>
      <c r="F1103" s="38">
        <v>64.563640000000007</v>
      </c>
      <c r="G1103" s="38"/>
      <c r="H1103" s="38"/>
      <c r="I1103" s="38"/>
      <c r="J1103" s="38"/>
      <c r="K1103" s="38"/>
    </row>
    <row r="1104" spans="1:11" x14ac:dyDescent="0.25">
      <c r="A1104" s="39">
        <v>40305</v>
      </c>
      <c r="B1104" s="38">
        <v>0</v>
      </c>
      <c r="C1104" s="38">
        <v>56.448610000000002</v>
      </c>
      <c r="D1104" s="38">
        <v>56.448610000000002</v>
      </c>
      <c r="E1104" s="38">
        <v>56.448610000000002</v>
      </c>
      <c r="F1104" s="38">
        <v>56.448610000000002</v>
      </c>
      <c r="G1104" s="38"/>
      <c r="H1104" s="38"/>
      <c r="I1104" s="38"/>
      <c r="J1104" s="38"/>
      <c r="K1104" s="38"/>
    </row>
    <row r="1105" spans="1:11" x14ac:dyDescent="0.25">
      <c r="A1105" s="39">
        <v>40308</v>
      </c>
      <c r="B1105" s="38">
        <v>0</v>
      </c>
      <c r="C1105" s="38">
        <v>64.68271</v>
      </c>
      <c r="D1105" s="38">
        <v>64.68271</v>
      </c>
      <c r="E1105" s="38">
        <v>64.68271</v>
      </c>
      <c r="F1105" s="38">
        <v>64.68271</v>
      </c>
      <c r="G1105" s="38"/>
      <c r="H1105" s="38"/>
      <c r="I1105" s="38"/>
      <c r="J1105" s="38"/>
      <c r="K1105" s="38"/>
    </row>
    <row r="1106" spans="1:11" x14ac:dyDescent="0.25">
      <c r="A1106" s="39">
        <v>40309</v>
      </c>
      <c r="B1106" s="38">
        <v>0</v>
      </c>
      <c r="C1106" s="38">
        <v>63.859400000000001</v>
      </c>
      <c r="D1106" s="38">
        <v>63.859400000000001</v>
      </c>
      <c r="E1106" s="38">
        <v>63.859400000000001</v>
      </c>
      <c r="F1106" s="38">
        <v>63.859400000000001</v>
      </c>
      <c r="G1106" s="38"/>
      <c r="H1106" s="38"/>
      <c r="I1106" s="38"/>
      <c r="J1106" s="38"/>
      <c r="K1106" s="38"/>
    </row>
    <row r="1107" spans="1:11" x14ac:dyDescent="0.25">
      <c r="A1107" s="39">
        <v>40310</v>
      </c>
      <c r="B1107" s="38">
        <v>0</v>
      </c>
      <c r="C1107" s="38">
        <v>67.550190000000001</v>
      </c>
      <c r="D1107" s="38">
        <v>67.550190000000001</v>
      </c>
      <c r="E1107" s="38">
        <v>67.550190000000001</v>
      </c>
      <c r="F1107" s="38">
        <v>67.550190000000001</v>
      </c>
      <c r="G1107" s="38"/>
      <c r="H1107" s="38"/>
      <c r="I1107" s="38"/>
      <c r="J1107" s="38"/>
      <c r="K1107" s="38"/>
    </row>
    <row r="1108" spans="1:11" x14ac:dyDescent="0.25">
      <c r="A1108" s="39">
        <v>40311</v>
      </c>
      <c r="B1108" s="38">
        <v>0</v>
      </c>
      <c r="C1108" s="38">
        <v>66.411550000000005</v>
      </c>
      <c r="D1108" s="38">
        <v>66.411550000000005</v>
      </c>
      <c r="E1108" s="38">
        <v>66.411550000000005</v>
      </c>
      <c r="F1108" s="38">
        <v>66.411550000000005</v>
      </c>
      <c r="G1108" s="38"/>
      <c r="H1108" s="38"/>
      <c r="I1108" s="38"/>
      <c r="J1108" s="38"/>
      <c r="K1108" s="38"/>
    </row>
    <row r="1109" spans="1:11" x14ac:dyDescent="0.25">
      <c r="A1109" s="39">
        <v>40312</v>
      </c>
      <c r="B1109" s="38">
        <v>0</v>
      </c>
      <c r="C1109" s="38">
        <v>59.262</v>
      </c>
      <c r="D1109" s="38">
        <v>59.262</v>
      </c>
      <c r="E1109" s="38">
        <v>59.262</v>
      </c>
      <c r="F1109" s="38">
        <v>59.262</v>
      </c>
      <c r="G1109" s="38"/>
      <c r="H1109" s="38"/>
      <c r="I1109" s="38"/>
      <c r="J1109" s="38"/>
      <c r="K1109" s="38"/>
    </row>
    <row r="1110" spans="1:11" x14ac:dyDescent="0.25">
      <c r="A1110" s="39">
        <v>40315</v>
      </c>
      <c r="B1110" s="38">
        <v>0</v>
      </c>
      <c r="C1110" s="38">
        <v>58.72898</v>
      </c>
      <c r="D1110" s="38">
        <v>58.72898</v>
      </c>
      <c r="E1110" s="38">
        <v>58.72898</v>
      </c>
      <c r="F1110" s="38">
        <v>58.72898</v>
      </c>
      <c r="G1110" s="38"/>
      <c r="H1110" s="38"/>
      <c r="I1110" s="38"/>
      <c r="J1110" s="38"/>
      <c r="K1110" s="38"/>
    </row>
    <row r="1111" spans="1:11" x14ac:dyDescent="0.25">
      <c r="A1111" s="39">
        <v>40316</v>
      </c>
      <c r="B1111" s="38">
        <v>0</v>
      </c>
      <c r="C1111" s="38">
        <v>54.87191</v>
      </c>
      <c r="D1111" s="38">
        <v>54.87191</v>
      </c>
      <c r="E1111" s="38">
        <v>54.87191</v>
      </c>
      <c r="F1111" s="38">
        <v>54.87191</v>
      </c>
      <c r="G1111" s="38"/>
      <c r="H1111" s="38"/>
      <c r="I1111" s="38"/>
      <c r="J1111" s="38"/>
      <c r="K1111" s="38"/>
    </row>
    <row r="1112" spans="1:11" x14ac:dyDescent="0.25">
      <c r="A1112" s="39">
        <v>40317</v>
      </c>
      <c r="B1112" s="38">
        <v>0</v>
      </c>
      <c r="C1112" s="38">
        <v>54.030749999999998</v>
      </c>
      <c r="D1112" s="38">
        <v>54.030749999999998</v>
      </c>
      <c r="E1112" s="38">
        <v>54.030749999999998</v>
      </c>
      <c r="F1112" s="38">
        <v>54.030749999999998</v>
      </c>
      <c r="G1112" s="38"/>
      <c r="H1112" s="38"/>
      <c r="I1112" s="38"/>
      <c r="J1112" s="38"/>
      <c r="K1112" s="38"/>
    </row>
    <row r="1113" spans="1:11" x14ac:dyDescent="0.25">
      <c r="A1113" s="39">
        <v>40318</v>
      </c>
      <c r="B1113" s="38">
        <v>0</v>
      </c>
      <c r="C1113" s="38">
        <v>46.192369999999997</v>
      </c>
      <c r="D1113" s="38">
        <v>46.192369999999997</v>
      </c>
      <c r="E1113" s="38">
        <v>46.192369999999997</v>
      </c>
      <c r="F1113" s="38">
        <v>46.192369999999997</v>
      </c>
      <c r="G1113" s="38"/>
      <c r="H1113" s="38"/>
      <c r="I1113" s="38"/>
      <c r="J1113" s="38"/>
      <c r="K1113" s="38"/>
    </row>
    <row r="1114" spans="1:11" x14ac:dyDescent="0.25">
      <c r="A1114" s="39">
        <v>40319</v>
      </c>
      <c r="B1114" s="38">
        <v>0</v>
      </c>
      <c r="C1114" s="38">
        <v>46.701569999999997</v>
      </c>
      <c r="D1114" s="38">
        <v>46.701569999999997</v>
      </c>
      <c r="E1114" s="38">
        <v>46.701569999999997</v>
      </c>
      <c r="F1114" s="38">
        <v>46.701569999999997</v>
      </c>
      <c r="G1114" s="38"/>
      <c r="H1114" s="38"/>
      <c r="I1114" s="38"/>
      <c r="J1114" s="38"/>
      <c r="K1114" s="38"/>
    </row>
    <row r="1115" spans="1:11" x14ac:dyDescent="0.25">
      <c r="A1115" s="39">
        <v>40322</v>
      </c>
      <c r="B1115" s="38">
        <v>0</v>
      </c>
      <c r="C1115" s="38">
        <v>47.469709999999999</v>
      </c>
      <c r="D1115" s="38">
        <v>47.469709999999999</v>
      </c>
      <c r="E1115" s="38">
        <v>47.469709999999999</v>
      </c>
      <c r="F1115" s="38">
        <v>47.469709999999999</v>
      </c>
      <c r="G1115" s="38"/>
      <c r="H1115" s="38"/>
      <c r="I1115" s="38"/>
      <c r="J1115" s="38"/>
      <c r="K1115" s="38"/>
    </row>
    <row r="1116" spans="1:11" x14ac:dyDescent="0.25">
      <c r="A1116" s="39">
        <v>40323</v>
      </c>
      <c r="B1116" s="38">
        <v>0</v>
      </c>
      <c r="C1116" s="38">
        <v>48.89781</v>
      </c>
      <c r="D1116" s="38">
        <v>48.89781</v>
      </c>
      <c r="E1116" s="38">
        <v>48.89781</v>
      </c>
      <c r="F1116" s="38">
        <v>48.89781</v>
      </c>
      <c r="G1116" s="38"/>
      <c r="H1116" s="38"/>
      <c r="I1116" s="38"/>
      <c r="J1116" s="38"/>
      <c r="K1116" s="38"/>
    </row>
    <row r="1117" spans="1:11" x14ac:dyDescent="0.25">
      <c r="A1117" s="39">
        <v>40324</v>
      </c>
      <c r="B1117" s="38">
        <v>0</v>
      </c>
      <c r="C1117" s="38">
        <v>50.656289999999998</v>
      </c>
      <c r="D1117" s="38">
        <v>50.656289999999998</v>
      </c>
      <c r="E1117" s="38">
        <v>50.656289999999998</v>
      </c>
      <c r="F1117" s="38">
        <v>50.656289999999998</v>
      </c>
      <c r="G1117" s="38"/>
      <c r="H1117" s="38"/>
      <c r="I1117" s="38"/>
      <c r="J1117" s="38"/>
      <c r="K1117" s="38"/>
    </row>
    <row r="1118" spans="1:11" x14ac:dyDescent="0.25">
      <c r="A1118" s="39">
        <v>40325</v>
      </c>
      <c r="B1118" s="38">
        <v>0</v>
      </c>
      <c r="C1118" s="38">
        <v>54.504150000000003</v>
      </c>
      <c r="D1118" s="38">
        <v>54.504150000000003</v>
      </c>
      <c r="E1118" s="38">
        <v>54.504150000000003</v>
      </c>
      <c r="F1118" s="38">
        <v>54.504150000000003</v>
      </c>
      <c r="G1118" s="38"/>
      <c r="H1118" s="38"/>
      <c r="I1118" s="38"/>
      <c r="J1118" s="38"/>
      <c r="K1118" s="38"/>
    </row>
    <row r="1119" spans="1:11" x14ac:dyDescent="0.25">
      <c r="A1119" s="39">
        <v>40326</v>
      </c>
      <c r="B1119" s="38">
        <v>0</v>
      </c>
      <c r="C1119" s="38">
        <v>54.517519999999998</v>
      </c>
      <c r="D1119" s="38">
        <v>54.517519999999998</v>
      </c>
      <c r="E1119" s="38">
        <v>54.517519999999998</v>
      </c>
      <c r="F1119" s="38">
        <v>54.517519999999998</v>
      </c>
      <c r="G1119" s="38"/>
      <c r="H1119" s="38"/>
      <c r="I1119" s="38"/>
      <c r="J1119" s="38"/>
      <c r="K1119" s="38"/>
    </row>
    <row r="1120" spans="1:11" x14ac:dyDescent="0.25">
      <c r="A1120" s="39">
        <v>40330</v>
      </c>
      <c r="B1120" s="38">
        <v>0</v>
      </c>
      <c r="C1120" s="38">
        <v>51.684649999999998</v>
      </c>
      <c r="D1120" s="38">
        <v>51.684649999999998</v>
      </c>
      <c r="E1120" s="38">
        <v>51.684649999999998</v>
      </c>
      <c r="F1120" s="38">
        <v>51.684649999999998</v>
      </c>
      <c r="G1120" s="38"/>
      <c r="H1120" s="38"/>
      <c r="I1120" s="38"/>
      <c r="J1120" s="38"/>
      <c r="K1120" s="38"/>
    </row>
    <row r="1121" spans="1:11" x14ac:dyDescent="0.25">
      <c r="A1121" s="39">
        <v>40331</v>
      </c>
      <c r="B1121" s="38">
        <v>0</v>
      </c>
      <c r="C1121" s="38">
        <v>53.614379999999997</v>
      </c>
      <c r="D1121" s="38">
        <v>53.614379999999997</v>
      </c>
      <c r="E1121" s="38">
        <v>53.614379999999997</v>
      </c>
      <c r="F1121" s="38">
        <v>53.614379999999997</v>
      </c>
      <c r="G1121" s="38"/>
      <c r="H1121" s="38"/>
      <c r="I1121" s="38"/>
      <c r="J1121" s="38"/>
      <c r="K1121" s="38"/>
    </row>
    <row r="1122" spans="1:11" x14ac:dyDescent="0.25">
      <c r="A1122" s="39">
        <v>40332</v>
      </c>
      <c r="B1122" s="38">
        <v>0</v>
      </c>
      <c r="C1122" s="38">
        <v>54.395690000000002</v>
      </c>
      <c r="D1122" s="38">
        <v>54.395690000000002</v>
      </c>
      <c r="E1122" s="38">
        <v>54.395690000000002</v>
      </c>
      <c r="F1122" s="38">
        <v>54.395690000000002</v>
      </c>
      <c r="G1122" s="38"/>
      <c r="H1122" s="38"/>
      <c r="I1122" s="38"/>
      <c r="J1122" s="38"/>
      <c r="K1122" s="38"/>
    </row>
    <row r="1123" spans="1:11" x14ac:dyDescent="0.25">
      <c r="A1123" s="39">
        <v>40333</v>
      </c>
      <c r="B1123" s="38">
        <v>0</v>
      </c>
      <c r="C1123" s="38">
        <v>48.930210000000002</v>
      </c>
      <c r="D1123" s="38">
        <v>48.930210000000002</v>
      </c>
      <c r="E1123" s="38">
        <v>48.930210000000002</v>
      </c>
      <c r="F1123" s="38">
        <v>48.930210000000002</v>
      </c>
      <c r="G1123" s="38"/>
      <c r="H1123" s="38"/>
      <c r="I1123" s="38"/>
      <c r="J1123" s="38"/>
      <c r="K1123" s="38"/>
    </row>
    <row r="1124" spans="1:11" x14ac:dyDescent="0.25">
      <c r="A1124" s="39">
        <v>40336</v>
      </c>
      <c r="B1124" s="38">
        <v>0</v>
      </c>
      <c r="C1124" s="38">
        <v>47.392189999999999</v>
      </c>
      <c r="D1124" s="38">
        <v>47.392189999999999</v>
      </c>
      <c r="E1124" s="38">
        <v>47.392189999999999</v>
      </c>
      <c r="F1124" s="38">
        <v>47.392189999999999</v>
      </c>
      <c r="G1124" s="38"/>
      <c r="H1124" s="38"/>
      <c r="I1124" s="38"/>
      <c r="J1124" s="38"/>
      <c r="K1124" s="38"/>
    </row>
    <row r="1125" spans="1:11" x14ac:dyDescent="0.25">
      <c r="A1125" s="39">
        <v>40337</v>
      </c>
      <c r="B1125" s="38">
        <v>0</v>
      </c>
      <c r="C1125" s="38">
        <v>48.874720000000003</v>
      </c>
      <c r="D1125" s="38">
        <v>48.874720000000003</v>
      </c>
      <c r="E1125" s="38">
        <v>48.874720000000003</v>
      </c>
      <c r="F1125" s="38">
        <v>48.874720000000003</v>
      </c>
      <c r="G1125" s="38"/>
      <c r="H1125" s="38"/>
      <c r="I1125" s="38"/>
      <c r="J1125" s="38"/>
      <c r="K1125" s="38"/>
    </row>
    <row r="1126" spans="1:11" x14ac:dyDescent="0.25">
      <c r="A1126" s="39">
        <v>40338</v>
      </c>
      <c r="B1126" s="38">
        <v>0</v>
      </c>
      <c r="C1126" s="38">
        <v>48.730719999999998</v>
      </c>
      <c r="D1126" s="38">
        <v>48.730719999999998</v>
      </c>
      <c r="E1126" s="38">
        <v>48.730719999999998</v>
      </c>
      <c r="F1126" s="38">
        <v>48.730719999999998</v>
      </c>
      <c r="G1126" s="38"/>
      <c r="H1126" s="38"/>
      <c r="I1126" s="38"/>
      <c r="J1126" s="38"/>
      <c r="K1126" s="38"/>
    </row>
    <row r="1127" spans="1:11" x14ac:dyDescent="0.25">
      <c r="A1127" s="39">
        <v>40339</v>
      </c>
      <c r="B1127" s="38">
        <v>0</v>
      </c>
      <c r="C1127" s="38">
        <v>51.586300000000001</v>
      </c>
      <c r="D1127" s="38">
        <v>51.586300000000001</v>
      </c>
      <c r="E1127" s="38">
        <v>51.586300000000001</v>
      </c>
      <c r="F1127" s="38">
        <v>51.586300000000001</v>
      </c>
      <c r="G1127" s="38"/>
      <c r="H1127" s="38"/>
      <c r="I1127" s="38"/>
      <c r="J1127" s="38"/>
      <c r="K1127" s="38"/>
    </row>
    <row r="1128" spans="1:11" x14ac:dyDescent="0.25">
      <c r="A1128" s="39">
        <v>40340</v>
      </c>
      <c r="B1128" s="38">
        <v>0</v>
      </c>
      <c r="C1128" s="38">
        <v>52.741309999999999</v>
      </c>
      <c r="D1128" s="38">
        <v>52.741309999999999</v>
      </c>
      <c r="E1128" s="38">
        <v>52.741309999999999</v>
      </c>
      <c r="F1128" s="38">
        <v>52.741309999999999</v>
      </c>
      <c r="G1128" s="38"/>
      <c r="H1128" s="38"/>
      <c r="I1128" s="38"/>
      <c r="J1128" s="38"/>
      <c r="K1128" s="38"/>
    </row>
    <row r="1129" spans="1:11" x14ac:dyDescent="0.25">
      <c r="A1129" s="39">
        <v>40343</v>
      </c>
      <c r="B1129" s="38">
        <v>0</v>
      </c>
      <c r="C1129" s="38">
        <v>53.909219999999998</v>
      </c>
      <c r="D1129" s="38">
        <v>53.909219999999998</v>
      </c>
      <c r="E1129" s="38">
        <v>53.909219999999998</v>
      </c>
      <c r="F1129" s="38">
        <v>53.909219999999998</v>
      </c>
      <c r="G1129" s="38"/>
      <c r="H1129" s="38"/>
      <c r="I1129" s="38"/>
      <c r="J1129" s="38"/>
      <c r="K1129" s="38"/>
    </row>
    <row r="1130" spans="1:11" x14ac:dyDescent="0.25">
      <c r="A1130" s="39">
        <v>40344</v>
      </c>
      <c r="B1130" s="38">
        <v>0</v>
      </c>
      <c r="C1130" s="38">
        <v>56.735590000000002</v>
      </c>
      <c r="D1130" s="38">
        <v>56.735590000000002</v>
      </c>
      <c r="E1130" s="38">
        <v>56.735590000000002</v>
      </c>
      <c r="F1130" s="38">
        <v>56.735590000000002</v>
      </c>
      <c r="G1130" s="38"/>
      <c r="H1130" s="38"/>
      <c r="I1130" s="38"/>
      <c r="J1130" s="38"/>
      <c r="K1130" s="38"/>
    </row>
    <row r="1131" spans="1:11" x14ac:dyDescent="0.25">
      <c r="A1131" s="39">
        <v>40345</v>
      </c>
      <c r="B1131" s="38">
        <v>0</v>
      </c>
      <c r="C1131" s="38">
        <v>57.570230000000002</v>
      </c>
      <c r="D1131" s="38">
        <v>57.570230000000002</v>
      </c>
      <c r="E1131" s="38">
        <v>57.570230000000002</v>
      </c>
      <c r="F1131" s="38">
        <v>57.570230000000002</v>
      </c>
      <c r="G1131" s="38"/>
      <c r="H1131" s="38"/>
      <c r="I1131" s="38"/>
      <c r="J1131" s="38"/>
      <c r="K1131" s="38"/>
    </row>
    <row r="1132" spans="1:11" x14ac:dyDescent="0.25">
      <c r="A1132" s="39">
        <v>40346</v>
      </c>
      <c r="B1132" s="38">
        <v>0</v>
      </c>
      <c r="C1132" s="38">
        <v>59.127009999999999</v>
      </c>
      <c r="D1132" s="38">
        <v>59.127009999999999</v>
      </c>
      <c r="E1132" s="38">
        <v>59.127009999999999</v>
      </c>
      <c r="F1132" s="38">
        <v>59.127009999999999</v>
      </c>
      <c r="G1132" s="38"/>
      <c r="H1132" s="38"/>
      <c r="I1132" s="38"/>
      <c r="J1132" s="38"/>
      <c r="K1132" s="38"/>
    </row>
    <row r="1133" spans="1:11" x14ac:dyDescent="0.25">
      <c r="A1133" s="39">
        <v>40347</v>
      </c>
      <c r="B1133" s="38">
        <v>0</v>
      </c>
      <c r="C1133" s="38">
        <v>60.302300000000002</v>
      </c>
      <c r="D1133" s="38">
        <v>60.302300000000002</v>
      </c>
      <c r="E1133" s="38">
        <v>60.302300000000002</v>
      </c>
      <c r="F1133" s="38">
        <v>60.302300000000002</v>
      </c>
      <c r="G1133" s="38"/>
      <c r="H1133" s="38"/>
      <c r="I1133" s="38"/>
      <c r="J1133" s="38"/>
      <c r="K1133" s="38"/>
    </row>
    <row r="1134" spans="1:11" x14ac:dyDescent="0.25">
      <c r="A1134" s="39">
        <v>40350</v>
      </c>
      <c r="B1134" s="38">
        <v>0</v>
      </c>
      <c r="C1134" s="38">
        <v>59.234310000000001</v>
      </c>
      <c r="D1134" s="38">
        <v>59.234310000000001</v>
      </c>
      <c r="E1134" s="38">
        <v>59.234310000000001</v>
      </c>
      <c r="F1134" s="38">
        <v>59.234310000000001</v>
      </c>
      <c r="G1134" s="38"/>
      <c r="H1134" s="38"/>
      <c r="I1134" s="38"/>
      <c r="J1134" s="38"/>
      <c r="K1134" s="38"/>
    </row>
    <row r="1135" spans="1:11" x14ac:dyDescent="0.25">
      <c r="A1135" s="39">
        <v>40351</v>
      </c>
      <c r="B1135" s="38">
        <v>0</v>
      </c>
      <c r="C1135" s="38">
        <v>56.647500000000001</v>
      </c>
      <c r="D1135" s="38">
        <v>56.647500000000001</v>
      </c>
      <c r="E1135" s="38">
        <v>56.647500000000001</v>
      </c>
      <c r="F1135" s="38">
        <v>56.647500000000001</v>
      </c>
      <c r="G1135" s="38"/>
      <c r="H1135" s="38"/>
      <c r="I1135" s="38"/>
      <c r="J1135" s="38"/>
      <c r="K1135" s="38"/>
    </row>
    <row r="1136" spans="1:11" x14ac:dyDescent="0.25">
      <c r="A1136" s="39">
        <v>40352</v>
      </c>
      <c r="B1136" s="38">
        <v>0</v>
      </c>
      <c r="C1136" s="38">
        <v>56.386780000000002</v>
      </c>
      <c r="D1136" s="38">
        <v>56.386780000000002</v>
      </c>
      <c r="E1136" s="38">
        <v>56.386780000000002</v>
      </c>
      <c r="F1136" s="38">
        <v>56.386780000000002</v>
      </c>
      <c r="G1136" s="38"/>
      <c r="H1136" s="38"/>
      <c r="I1136" s="38"/>
      <c r="J1136" s="38"/>
      <c r="K1136" s="38"/>
    </row>
    <row r="1137" spans="1:11" x14ac:dyDescent="0.25">
      <c r="A1137" s="39">
        <v>40353</v>
      </c>
      <c r="B1137" s="38">
        <v>0</v>
      </c>
      <c r="C1137" s="38">
        <v>53.021349999999998</v>
      </c>
      <c r="D1137" s="38">
        <v>53.021349999999998</v>
      </c>
      <c r="E1137" s="38">
        <v>53.021349999999998</v>
      </c>
      <c r="F1137" s="38">
        <v>53.021349999999998</v>
      </c>
      <c r="G1137" s="38"/>
      <c r="H1137" s="38"/>
      <c r="I1137" s="38"/>
      <c r="J1137" s="38"/>
      <c r="K1137" s="38"/>
    </row>
    <row r="1138" spans="1:11" x14ac:dyDescent="0.25">
      <c r="A1138" s="39">
        <v>40354</v>
      </c>
      <c r="B1138" s="38">
        <v>0</v>
      </c>
      <c r="C1138" s="38">
        <v>53.784770000000002</v>
      </c>
      <c r="D1138" s="38">
        <v>53.784770000000002</v>
      </c>
      <c r="E1138" s="38">
        <v>53.784770000000002</v>
      </c>
      <c r="F1138" s="38">
        <v>53.784770000000002</v>
      </c>
      <c r="G1138" s="38"/>
      <c r="H1138" s="38"/>
      <c r="I1138" s="38"/>
      <c r="J1138" s="38"/>
      <c r="K1138" s="38"/>
    </row>
    <row r="1139" spans="1:11" x14ac:dyDescent="0.25">
      <c r="A1139" s="39">
        <v>40357</v>
      </c>
      <c r="B1139" s="38">
        <v>0</v>
      </c>
      <c r="C1139" s="38">
        <v>53.541049999999998</v>
      </c>
      <c r="D1139" s="38">
        <v>53.541049999999998</v>
      </c>
      <c r="E1139" s="38">
        <v>53.541049999999998</v>
      </c>
      <c r="F1139" s="38">
        <v>53.541049999999998</v>
      </c>
      <c r="G1139" s="38"/>
      <c r="H1139" s="38"/>
      <c r="I1139" s="38"/>
      <c r="J1139" s="38"/>
      <c r="K1139" s="38"/>
    </row>
    <row r="1140" spans="1:11" x14ac:dyDescent="0.25">
      <c r="A1140" s="39">
        <v>40358</v>
      </c>
      <c r="B1140" s="38">
        <v>0</v>
      </c>
      <c r="C1140" s="38">
        <v>47.835569999999997</v>
      </c>
      <c r="D1140" s="38">
        <v>47.835569999999997</v>
      </c>
      <c r="E1140" s="38">
        <v>47.835569999999997</v>
      </c>
      <c r="F1140" s="38">
        <v>47.835569999999997</v>
      </c>
      <c r="G1140" s="38"/>
      <c r="H1140" s="38"/>
      <c r="I1140" s="38"/>
      <c r="J1140" s="38"/>
      <c r="K1140" s="38"/>
    </row>
    <row r="1141" spans="1:11" x14ac:dyDescent="0.25">
      <c r="A1141" s="39">
        <v>40359</v>
      </c>
      <c r="B1141" s="38">
        <v>0</v>
      </c>
      <c r="C1141" s="38">
        <v>47.457520000000002</v>
      </c>
      <c r="D1141" s="38">
        <v>47.457520000000002</v>
      </c>
      <c r="E1141" s="38">
        <v>47.457520000000002</v>
      </c>
      <c r="F1141" s="38">
        <v>47.457520000000002</v>
      </c>
      <c r="G1141" s="38"/>
      <c r="H1141" s="38"/>
      <c r="I1141" s="38"/>
      <c r="J1141" s="38"/>
      <c r="K1141" s="38"/>
    </row>
    <row r="1142" spans="1:11" x14ac:dyDescent="0.25">
      <c r="A1142" s="39">
        <v>40360</v>
      </c>
      <c r="B1142" s="38">
        <v>0</v>
      </c>
      <c r="C1142" s="38">
        <v>47.860660000000003</v>
      </c>
      <c r="D1142" s="38">
        <v>47.860660000000003</v>
      </c>
      <c r="E1142" s="38">
        <v>47.860660000000003</v>
      </c>
      <c r="F1142" s="38">
        <v>47.860660000000003</v>
      </c>
      <c r="G1142" s="38"/>
      <c r="H1142" s="38"/>
      <c r="I1142" s="38"/>
      <c r="J1142" s="38"/>
      <c r="K1142" s="38"/>
    </row>
    <row r="1143" spans="1:11" x14ac:dyDescent="0.25">
      <c r="A1143" s="39">
        <v>40361</v>
      </c>
      <c r="B1143" s="38">
        <v>0</v>
      </c>
      <c r="C1143" s="38">
        <v>49.473619999999997</v>
      </c>
      <c r="D1143" s="38">
        <v>49.473619999999997</v>
      </c>
      <c r="E1143" s="38">
        <v>49.473619999999997</v>
      </c>
      <c r="F1143" s="38">
        <v>49.473619999999997</v>
      </c>
      <c r="G1143" s="38"/>
      <c r="H1143" s="38"/>
      <c r="I1143" s="38"/>
      <c r="J1143" s="38"/>
      <c r="K1143" s="38"/>
    </row>
    <row r="1144" spans="1:11" x14ac:dyDescent="0.25">
      <c r="A1144" s="39">
        <v>40365</v>
      </c>
      <c r="B1144" s="38">
        <v>0</v>
      </c>
      <c r="C1144" s="38">
        <v>51.27328</v>
      </c>
      <c r="D1144" s="38">
        <v>51.27328</v>
      </c>
      <c r="E1144" s="38">
        <v>51.27328</v>
      </c>
      <c r="F1144" s="38">
        <v>51.27328</v>
      </c>
      <c r="G1144" s="38"/>
      <c r="H1144" s="38"/>
      <c r="I1144" s="38"/>
      <c r="J1144" s="38"/>
      <c r="K1144" s="38"/>
    </row>
    <row r="1145" spans="1:11" x14ac:dyDescent="0.25">
      <c r="A1145" s="39">
        <v>40366</v>
      </c>
      <c r="B1145" s="38">
        <v>0</v>
      </c>
      <c r="C1145" s="38">
        <v>54.852359999999997</v>
      </c>
      <c r="D1145" s="38">
        <v>54.852359999999997</v>
      </c>
      <c r="E1145" s="38">
        <v>54.852359999999997</v>
      </c>
      <c r="F1145" s="38">
        <v>54.852359999999997</v>
      </c>
      <c r="G1145" s="38"/>
      <c r="H1145" s="38"/>
      <c r="I1145" s="38"/>
      <c r="J1145" s="38"/>
      <c r="K1145" s="38"/>
    </row>
    <row r="1146" spans="1:11" x14ac:dyDescent="0.25">
      <c r="A1146" s="39">
        <v>40367</v>
      </c>
      <c r="B1146" s="38">
        <v>0</v>
      </c>
      <c r="C1146" s="38">
        <v>56.131320000000002</v>
      </c>
      <c r="D1146" s="38">
        <v>56.131320000000002</v>
      </c>
      <c r="E1146" s="38">
        <v>56.131320000000002</v>
      </c>
      <c r="F1146" s="38">
        <v>56.131320000000002</v>
      </c>
      <c r="G1146" s="38"/>
      <c r="H1146" s="38"/>
      <c r="I1146" s="38"/>
      <c r="J1146" s="38"/>
      <c r="K1146" s="38"/>
    </row>
    <row r="1147" spans="1:11" x14ac:dyDescent="0.25">
      <c r="A1147" s="39">
        <v>40368</v>
      </c>
      <c r="B1147" s="38">
        <v>0</v>
      </c>
      <c r="C1147" s="38">
        <v>57.429110000000001</v>
      </c>
      <c r="D1147" s="38">
        <v>57.429110000000001</v>
      </c>
      <c r="E1147" s="38">
        <v>57.429110000000001</v>
      </c>
      <c r="F1147" s="38">
        <v>57.429110000000001</v>
      </c>
      <c r="G1147" s="38"/>
      <c r="H1147" s="38"/>
      <c r="I1147" s="38"/>
      <c r="J1147" s="38"/>
      <c r="K1147" s="38"/>
    </row>
    <row r="1148" spans="1:11" x14ac:dyDescent="0.25">
      <c r="A1148" s="39">
        <v>40371</v>
      </c>
      <c r="B1148" s="38">
        <v>0</v>
      </c>
      <c r="C1148" s="38">
        <v>58.290950000000002</v>
      </c>
      <c r="D1148" s="38">
        <v>58.290950000000002</v>
      </c>
      <c r="E1148" s="38">
        <v>58.290950000000002</v>
      </c>
      <c r="F1148" s="38">
        <v>58.290950000000002</v>
      </c>
      <c r="G1148" s="38"/>
      <c r="H1148" s="38"/>
      <c r="I1148" s="38"/>
      <c r="J1148" s="38"/>
      <c r="K1148" s="38"/>
    </row>
    <row r="1149" spans="1:11" x14ac:dyDescent="0.25">
      <c r="A1149" s="39">
        <v>40372</v>
      </c>
      <c r="B1149" s="38">
        <v>0</v>
      </c>
      <c r="C1149" s="38">
        <v>59.354790000000001</v>
      </c>
      <c r="D1149" s="38">
        <v>59.354790000000001</v>
      </c>
      <c r="E1149" s="38">
        <v>59.354790000000001</v>
      </c>
      <c r="F1149" s="38">
        <v>59.354790000000001</v>
      </c>
      <c r="G1149" s="38"/>
      <c r="H1149" s="38"/>
      <c r="I1149" s="38"/>
      <c r="J1149" s="38"/>
      <c r="K1149" s="38"/>
    </row>
    <row r="1150" spans="1:11" x14ac:dyDescent="0.25">
      <c r="A1150" s="39">
        <v>40373</v>
      </c>
      <c r="B1150" s="38">
        <v>0</v>
      </c>
      <c r="C1150" s="38">
        <v>56.098019999999998</v>
      </c>
      <c r="D1150" s="38">
        <v>56.098019999999998</v>
      </c>
      <c r="E1150" s="38">
        <v>56.098019999999998</v>
      </c>
      <c r="F1150" s="38">
        <v>56.098019999999998</v>
      </c>
      <c r="G1150" s="38"/>
      <c r="H1150" s="38"/>
      <c r="I1150" s="38"/>
      <c r="J1150" s="38"/>
      <c r="K1150" s="38"/>
    </row>
    <row r="1151" spans="1:11" x14ac:dyDescent="0.25">
      <c r="A1151" s="39">
        <v>40374</v>
      </c>
      <c r="B1151" s="38">
        <v>0</v>
      </c>
      <c r="C1151" s="38">
        <v>56.797550000000001</v>
      </c>
      <c r="D1151" s="38">
        <v>56.797550000000001</v>
      </c>
      <c r="E1151" s="38">
        <v>56.797550000000001</v>
      </c>
      <c r="F1151" s="38">
        <v>56.797550000000001</v>
      </c>
      <c r="G1151" s="38"/>
      <c r="H1151" s="38"/>
      <c r="I1151" s="38"/>
      <c r="J1151" s="38"/>
      <c r="K1151" s="38"/>
    </row>
    <row r="1152" spans="1:11" x14ac:dyDescent="0.25">
      <c r="A1152" s="39">
        <v>40375</v>
      </c>
      <c r="B1152" s="38">
        <v>0</v>
      </c>
      <c r="C1152" s="38">
        <v>53.038539999999998</v>
      </c>
      <c r="D1152" s="38">
        <v>53.038539999999998</v>
      </c>
      <c r="E1152" s="38">
        <v>53.038539999999998</v>
      </c>
      <c r="F1152" s="38">
        <v>53.038539999999998</v>
      </c>
      <c r="G1152" s="38"/>
      <c r="H1152" s="38"/>
      <c r="I1152" s="38"/>
      <c r="J1152" s="38"/>
      <c r="K1152" s="38"/>
    </row>
    <row r="1153" spans="1:11" x14ac:dyDescent="0.25">
      <c r="A1153" s="39">
        <v>40378</v>
      </c>
      <c r="B1153" s="38">
        <v>0</v>
      </c>
      <c r="C1153" s="38">
        <v>54.796190000000003</v>
      </c>
      <c r="D1153" s="38">
        <v>54.796190000000003</v>
      </c>
      <c r="E1153" s="38">
        <v>54.796190000000003</v>
      </c>
      <c r="F1153" s="38">
        <v>54.796190000000003</v>
      </c>
      <c r="G1153" s="38"/>
      <c r="H1153" s="38"/>
      <c r="I1153" s="38"/>
      <c r="J1153" s="38"/>
      <c r="K1153" s="38"/>
    </row>
    <row r="1154" spans="1:11" x14ac:dyDescent="0.25">
      <c r="A1154" s="39">
        <v>40379</v>
      </c>
      <c r="B1154" s="38">
        <v>0</v>
      </c>
      <c r="C1154" s="38">
        <v>57.613030000000002</v>
      </c>
      <c r="D1154" s="38">
        <v>57.613030000000002</v>
      </c>
      <c r="E1154" s="38">
        <v>57.613030000000002</v>
      </c>
      <c r="F1154" s="38">
        <v>57.613030000000002</v>
      </c>
      <c r="G1154" s="38"/>
      <c r="H1154" s="38"/>
      <c r="I1154" s="38"/>
      <c r="J1154" s="38"/>
      <c r="K1154" s="38"/>
    </row>
    <row r="1155" spans="1:11" x14ac:dyDescent="0.25">
      <c r="A1155" s="39">
        <v>40380</v>
      </c>
      <c r="B1155" s="38">
        <v>0</v>
      </c>
      <c r="C1155" s="38">
        <v>56.864809999999999</v>
      </c>
      <c r="D1155" s="38">
        <v>56.864809999999999</v>
      </c>
      <c r="E1155" s="38">
        <v>56.864809999999999</v>
      </c>
      <c r="F1155" s="38">
        <v>56.864809999999999</v>
      </c>
      <c r="G1155" s="38"/>
      <c r="H1155" s="38"/>
      <c r="I1155" s="38"/>
      <c r="J1155" s="38"/>
      <c r="K1155" s="38"/>
    </row>
    <row r="1156" spans="1:11" x14ac:dyDescent="0.25">
      <c r="A1156" s="39">
        <v>40381</v>
      </c>
      <c r="B1156" s="38">
        <v>0</v>
      </c>
      <c r="C1156" s="38">
        <v>59.694560000000003</v>
      </c>
      <c r="D1156" s="38">
        <v>59.694560000000003</v>
      </c>
      <c r="E1156" s="38">
        <v>59.694560000000003</v>
      </c>
      <c r="F1156" s="38">
        <v>59.694560000000003</v>
      </c>
      <c r="G1156" s="38"/>
      <c r="H1156" s="38"/>
      <c r="I1156" s="38"/>
      <c r="J1156" s="38"/>
      <c r="K1156" s="38"/>
    </row>
    <row r="1157" spans="1:11" x14ac:dyDescent="0.25">
      <c r="A1157" s="39">
        <v>40382</v>
      </c>
      <c r="B1157" s="38">
        <v>0</v>
      </c>
      <c r="C1157" s="38">
        <v>61.035969999999999</v>
      </c>
      <c r="D1157" s="38">
        <v>61.035969999999999</v>
      </c>
      <c r="E1157" s="38">
        <v>61.035969999999999</v>
      </c>
      <c r="F1157" s="38">
        <v>61.035969999999999</v>
      </c>
      <c r="G1157" s="38"/>
      <c r="H1157" s="38"/>
      <c r="I1157" s="38"/>
      <c r="J1157" s="38"/>
      <c r="K1157" s="38"/>
    </row>
    <row r="1158" spans="1:11" x14ac:dyDescent="0.25">
      <c r="A1158" s="39">
        <v>40385</v>
      </c>
      <c r="B1158" s="38">
        <v>0</v>
      </c>
      <c r="C1158" s="38">
        <v>63.288330000000002</v>
      </c>
      <c r="D1158" s="38">
        <v>63.288330000000002</v>
      </c>
      <c r="E1158" s="38">
        <v>63.288330000000002</v>
      </c>
      <c r="F1158" s="38">
        <v>63.288330000000002</v>
      </c>
      <c r="G1158" s="38"/>
      <c r="H1158" s="38"/>
      <c r="I1158" s="38"/>
      <c r="J1158" s="38"/>
      <c r="K1158" s="38"/>
    </row>
    <row r="1159" spans="1:11" x14ac:dyDescent="0.25">
      <c r="A1159" s="39">
        <v>40386</v>
      </c>
      <c r="B1159" s="38">
        <v>0</v>
      </c>
      <c r="C1159" s="38">
        <v>63.797440000000002</v>
      </c>
      <c r="D1159" s="38">
        <v>63.797440000000002</v>
      </c>
      <c r="E1159" s="38">
        <v>63.797440000000002</v>
      </c>
      <c r="F1159" s="38">
        <v>63.797440000000002</v>
      </c>
      <c r="G1159" s="38"/>
      <c r="H1159" s="38"/>
      <c r="I1159" s="38"/>
      <c r="J1159" s="38"/>
      <c r="K1159" s="38"/>
    </row>
    <row r="1160" spans="1:11" x14ac:dyDescent="0.25">
      <c r="A1160" s="39">
        <v>40387</v>
      </c>
      <c r="B1160" s="38">
        <v>0</v>
      </c>
      <c r="C1160" s="38">
        <v>62.923670000000001</v>
      </c>
      <c r="D1160" s="38">
        <v>62.923670000000001</v>
      </c>
      <c r="E1160" s="38">
        <v>62.923670000000001</v>
      </c>
      <c r="F1160" s="38">
        <v>62.923670000000001</v>
      </c>
      <c r="G1160" s="38"/>
      <c r="H1160" s="38"/>
      <c r="I1160" s="38"/>
      <c r="J1160" s="38"/>
      <c r="K1160" s="38"/>
    </row>
    <row r="1161" spans="1:11" x14ac:dyDescent="0.25">
      <c r="A1161" s="39">
        <v>40388</v>
      </c>
      <c r="B1161" s="38">
        <v>0</v>
      </c>
      <c r="C1161" s="38">
        <v>63.151499999999999</v>
      </c>
      <c r="D1161" s="38">
        <v>63.151499999999999</v>
      </c>
      <c r="E1161" s="38">
        <v>63.151499999999999</v>
      </c>
      <c r="F1161" s="38">
        <v>63.151499999999999</v>
      </c>
      <c r="G1161" s="38"/>
      <c r="H1161" s="38"/>
      <c r="I1161" s="38"/>
      <c r="J1161" s="38"/>
      <c r="K1161" s="38"/>
    </row>
    <row r="1162" spans="1:11" x14ac:dyDescent="0.25">
      <c r="A1162" s="39">
        <v>40389</v>
      </c>
      <c r="B1162" s="38">
        <v>0</v>
      </c>
      <c r="C1162" s="38">
        <v>63.946820000000002</v>
      </c>
      <c r="D1162" s="38">
        <v>63.946820000000002</v>
      </c>
      <c r="E1162" s="38">
        <v>63.946820000000002</v>
      </c>
      <c r="F1162" s="38">
        <v>63.946820000000002</v>
      </c>
      <c r="G1162" s="38"/>
      <c r="H1162" s="38"/>
      <c r="I1162" s="38"/>
      <c r="J1162" s="38"/>
      <c r="K1162" s="38"/>
    </row>
    <row r="1163" spans="1:11" x14ac:dyDescent="0.25">
      <c r="A1163" s="39">
        <v>40392</v>
      </c>
      <c r="B1163" s="38">
        <v>0</v>
      </c>
      <c r="C1163" s="38">
        <v>67.43065</v>
      </c>
      <c r="D1163" s="38">
        <v>67.43065</v>
      </c>
      <c r="E1163" s="38">
        <v>67.43065</v>
      </c>
      <c r="F1163" s="38">
        <v>67.43065</v>
      </c>
      <c r="G1163" s="38"/>
      <c r="H1163" s="38"/>
      <c r="I1163" s="38"/>
      <c r="J1163" s="38"/>
      <c r="K1163" s="38"/>
    </row>
    <row r="1164" spans="1:11" x14ac:dyDescent="0.25">
      <c r="A1164" s="39">
        <v>40393</v>
      </c>
      <c r="B1164" s="38">
        <v>0</v>
      </c>
      <c r="C1164" s="38">
        <v>66.599810000000005</v>
      </c>
      <c r="D1164" s="38">
        <v>66.599810000000005</v>
      </c>
      <c r="E1164" s="38">
        <v>66.599810000000005</v>
      </c>
      <c r="F1164" s="38">
        <v>66.599810000000005</v>
      </c>
      <c r="G1164" s="38"/>
      <c r="H1164" s="38"/>
      <c r="I1164" s="38"/>
      <c r="J1164" s="38"/>
      <c r="K1164" s="38"/>
    </row>
    <row r="1165" spans="1:11" x14ac:dyDescent="0.25">
      <c r="A1165" s="39">
        <v>40394</v>
      </c>
      <c r="B1165" s="38">
        <v>0</v>
      </c>
      <c r="C1165" s="38">
        <v>66.818889999999996</v>
      </c>
      <c r="D1165" s="38">
        <v>66.818889999999996</v>
      </c>
      <c r="E1165" s="38">
        <v>66.818889999999996</v>
      </c>
      <c r="F1165" s="38">
        <v>66.818889999999996</v>
      </c>
      <c r="G1165" s="38"/>
      <c r="H1165" s="38"/>
      <c r="I1165" s="38"/>
      <c r="J1165" s="38"/>
      <c r="K1165" s="38"/>
    </row>
    <row r="1166" spans="1:11" x14ac:dyDescent="0.25">
      <c r="A1166" s="39">
        <v>40395</v>
      </c>
      <c r="B1166" s="38">
        <v>0</v>
      </c>
      <c r="C1166" s="38">
        <v>66.701620000000005</v>
      </c>
      <c r="D1166" s="38">
        <v>66.701620000000005</v>
      </c>
      <c r="E1166" s="38">
        <v>66.701620000000005</v>
      </c>
      <c r="F1166" s="38">
        <v>66.701620000000005</v>
      </c>
      <c r="G1166" s="38"/>
      <c r="H1166" s="38"/>
      <c r="I1166" s="38"/>
      <c r="J1166" s="38"/>
      <c r="K1166" s="38"/>
    </row>
    <row r="1167" spans="1:11" x14ac:dyDescent="0.25">
      <c r="A1167" s="39">
        <v>40396</v>
      </c>
      <c r="B1167" s="38">
        <v>0</v>
      </c>
      <c r="C1167" s="38">
        <v>66.640410000000003</v>
      </c>
      <c r="D1167" s="38">
        <v>66.640410000000003</v>
      </c>
      <c r="E1167" s="38">
        <v>66.640410000000003</v>
      </c>
      <c r="F1167" s="38">
        <v>66.640410000000003</v>
      </c>
      <c r="G1167" s="38"/>
      <c r="H1167" s="38"/>
      <c r="I1167" s="38"/>
      <c r="J1167" s="38"/>
      <c r="K1167" s="38"/>
    </row>
    <row r="1168" spans="1:11" x14ac:dyDescent="0.25">
      <c r="A1168" s="39">
        <v>40399</v>
      </c>
      <c r="B1168" s="38">
        <v>0</v>
      </c>
      <c r="C1168" s="38">
        <v>67.939139999999995</v>
      </c>
      <c r="D1168" s="38">
        <v>67.939139999999995</v>
      </c>
      <c r="E1168" s="38">
        <v>67.939139999999995</v>
      </c>
      <c r="F1168" s="38">
        <v>67.939139999999995</v>
      </c>
      <c r="G1168" s="38"/>
      <c r="H1168" s="38"/>
      <c r="I1168" s="38"/>
      <c r="J1168" s="38"/>
      <c r="K1168" s="38"/>
    </row>
    <row r="1169" spans="1:11" x14ac:dyDescent="0.25">
      <c r="A1169" s="39">
        <v>40400</v>
      </c>
      <c r="B1169" s="38">
        <v>0</v>
      </c>
      <c r="C1169" s="38">
        <v>67.516940000000005</v>
      </c>
      <c r="D1169" s="38">
        <v>67.516940000000005</v>
      </c>
      <c r="E1169" s="38">
        <v>67.516940000000005</v>
      </c>
      <c r="F1169" s="38">
        <v>67.516940000000005</v>
      </c>
      <c r="G1169" s="38"/>
      <c r="H1169" s="38"/>
      <c r="I1169" s="38"/>
      <c r="J1169" s="38"/>
      <c r="K1169" s="38"/>
    </row>
    <row r="1170" spans="1:11" x14ac:dyDescent="0.25">
      <c r="A1170" s="39">
        <v>40401</v>
      </c>
      <c r="B1170" s="38">
        <v>0</v>
      </c>
      <c r="C1170" s="38">
        <v>62.474080000000001</v>
      </c>
      <c r="D1170" s="38">
        <v>62.474080000000001</v>
      </c>
      <c r="E1170" s="38">
        <v>62.474080000000001</v>
      </c>
      <c r="F1170" s="38">
        <v>62.474080000000001</v>
      </c>
      <c r="G1170" s="38"/>
      <c r="H1170" s="38"/>
      <c r="I1170" s="38"/>
      <c r="J1170" s="38"/>
      <c r="K1170" s="38"/>
    </row>
    <row r="1171" spans="1:11" x14ac:dyDescent="0.25">
      <c r="A1171" s="39">
        <v>40402</v>
      </c>
      <c r="B1171" s="38">
        <v>0</v>
      </c>
      <c r="C1171" s="38">
        <v>61.403790000000001</v>
      </c>
      <c r="D1171" s="38">
        <v>61.403790000000001</v>
      </c>
      <c r="E1171" s="38">
        <v>61.403790000000001</v>
      </c>
      <c r="F1171" s="38">
        <v>61.403790000000001</v>
      </c>
      <c r="G1171" s="38"/>
      <c r="H1171" s="38"/>
      <c r="I1171" s="38"/>
      <c r="J1171" s="38"/>
      <c r="K1171" s="38"/>
    </row>
    <row r="1172" spans="1:11" x14ac:dyDescent="0.25">
      <c r="A1172" s="39">
        <v>40403</v>
      </c>
      <c r="B1172" s="38">
        <v>0</v>
      </c>
      <c r="C1172" s="38">
        <v>59.630769999999998</v>
      </c>
      <c r="D1172" s="38">
        <v>59.630769999999998</v>
      </c>
      <c r="E1172" s="38">
        <v>59.630769999999998</v>
      </c>
      <c r="F1172" s="38">
        <v>59.630769999999998</v>
      </c>
      <c r="G1172" s="38"/>
      <c r="H1172" s="38"/>
      <c r="I1172" s="38"/>
      <c r="J1172" s="38"/>
      <c r="K1172" s="38"/>
    </row>
    <row r="1173" spans="1:11" x14ac:dyDescent="0.25">
      <c r="A1173" s="39">
        <v>40406</v>
      </c>
      <c r="B1173" s="38">
        <v>0</v>
      </c>
      <c r="C1173" s="38">
        <v>60.309330000000003</v>
      </c>
      <c r="D1173" s="38">
        <v>60.309330000000003</v>
      </c>
      <c r="E1173" s="38">
        <v>60.309330000000003</v>
      </c>
      <c r="F1173" s="38">
        <v>60.309330000000003</v>
      </c>
      <c r="G1173" s="38"/>
      <c r="H1173" s="38"/>
      <c r="I1173" s="38"/>
      <c r="J1173" s="38"/>
      <c r="K1173" s="38"/>
    </row>
    <row r="1174" spans="1:11" x14ac:dyDescent="0.25">
      <c r="A1174" s="39">
        <v>40407</v>
      </c>
      <c r="B1174" s="38">
        <v>0</v>
      </c>
      <c r="C1174" s="38">
        <v>62.735169999999997</v>
      </c>
      <c r="D1174" s="38">
        <v>62.735169999999997</v>
      </c>
      <c r="E1174" s="38">
        <v>62.735169999999997</v>
      </c>
      <c r="F1174" s="38">
        <v>62.735169999999997</v>
      </c>
      <c r="G1174" s="38"/>
      <c r="H1174" s="38"/>
      <c r="I1174" s="38"/>
      <c r="J1174" s="38"/>
      <c r="K1174" s="38"/>
    </row>
    <row r="1175" spans="1:11" x14ac:dyDescent="0.25">
      <c r="A1175" s="39">
        <v>40408</v>
      </c>
      <c r="B1175" s="38">
        <v>0</v>
      </c>
      <c r="C1175" s="38">
        <v>63.830509999999997</v>
      </c>
      <c r="D1175" s="38">
        <v>63.830509999999997</v>
      </c>
      <c r="E1175" s="38">
        <v>63.830509999999997</v>
      </c>
      <c r="F1175" s="38">
        <v>63.830509999999997</v>
      </c>
      <c r="G1175" s="38"/>
      <c r="H1175" s="38"/>
      <c r="I1175" s="38"/>
      <c r="J1175" s="38"/>
      <c r="K1175" s="38"/>
    </row>
    <row r="1176" spans="1:11" x14ac:dyDescent="0.25">
      <c r="A1176" s="39">
        <v>40409</v>
      </c>
      <c r="B1176" s="38">
        <v>0</v>
      </c>
      <c r="C1176" s="38">
        <v>60.998629999999999</v>
      </c>
      <c r="D1176" s="38">
        <v>60.998629999999999</v>
      </c>
      <c r="E1176" s="38">
        <v>60.998629999999999</v>
      </c>
      <c r="F1176" s="38">
        <v>60.998629999999999</v>
      </c>
      <c r="G1176" s="38"/>
      <c r="H1176" s="38"/>
      <c r="I1176" s="38"/>
      <c r="J1176" s="38"/>
      <c r="K1176" s="38"/>
    </row>
    <row r="1177" spans="1:11" x14ac:dyDescent="0.25">
      <c r="A1177" s="39">
        <v>40410</v>
      </c>
      <c r="B1177" s="38">
        <v>0</v>
      </c>
      <c r="C1177" s="38">
        <v>61.768459999999997</v>
      </c>
      <c r="D1177" s="38">
        <v>61.768459999999997</v>
      </c>
      <c r="E1177" s="38">
        <v>61.768459999999997</v>
      </c>
      <c r="F1177" s="38">
        <v>61.768459999999997</v>
      </c>
      <c r="G1177" s="38"/>
      <c r="H1177" s="38"/>
      <c r="I1177" s="38"/>
      <c r="J1177" s="38"/>
      <c r="K1177" s="38"/>
    </row>
    <row r="1178" spans="1:11" x14ac:dyDescent="0.25">
      <c r="A1178" s="39">
        <v>40413</v>
      </c>
      <c r="B1178" s="38">
        <v>0</v>
      </c>
      <c r="C1178" s="38">
        <v>62.611780000000003</v>
      </c>
      <c r="D1178" s="38">
        <v>62.611780000000003</v>
      </c>
      <c r="E1178" s="38">
        <v>62.611780000000003</v>
      </c>
      <c r="F1178" s="38">
        <v>62.611780000000003</v>
      </c>
      <c r="G1178" s="38"/>
      <c r="H1178" s="38"/>
      <c r="I1178" s="38"/>
      <c r="J1178" s="38"/>
      <c r="K1178" s="38"/>
    </row>
    <row r="1179" spans="1:11" x14ac:dyDescent="0.25">
      <c r="A1179" s="39">
        <v>40414</v>
      </c>
      <c r="B1179" s="38">
        <v>0</v>
      </c>
      <c r="C1179" s="38">
        <v>61.05001</v>
      </c>
      <c r="D1179" s="38">
        <v>61.05001</v>
      </c>
      <c r="E1179" s="38">
        <v>61.05001</v>
      </c>
      <c r="F1179" s="38">
        <v>61.05001</v>
      </c>
      <c r="G1179" s="38"/>
      <c r="H1179" s="38"/>
      <c r="I1179" s="38"/>
      <c r="J1179" s="38"/>
      <c r="K1179" s="38"/>
    </row>
    <row r="1180" spans="1:11" x14ac:dyDescent="0.25">
      <c r="A1180" s="39">
        <v>40415</v>
      </c>
      <c r="B1180" s="38">
        <v>0</v>
      </c>
      <c r="C1180" s="38">
        <v>62.428269999999998</v>
      </c>
      <c r="D1180" s="38">
        <v>62.428269999999998</v>
      </c>
      <c r="E1180" s="38">
        <v>62.428269999999998</v>
      </c>
      <c r="F1180" s="38">
        <v>62.428269999999998</v>
      </c>
      <c r="G1180" s="38"/>
      <c r="H1180" s="38"/>
      <c r="I1180" s="38"/>
      <c r="J1180" s="38"/>
      <c r="K1180" s="38"/>
    </row>
    <row r="1181" spans="1:11" x14ac:dyDescent="0.25">
      <c r="A1181" s="39">
        <v>40416</v>
      </c>
      <c r="B1181" s="38">
        <v>0</v>
      </c>
      <c r="C1181" s="38">
        <v>61.973939999999999</v>
      </c>
      <c r="D1181" s="38">
        <v>61.973939999999999</v>
      </c>
      <c r="E1181" s="38">
        <v>61.973939999999999</v>
      </c>
      <c r="F1181" s="38">
        <v>61.973939999999999</v>
      </c>
      <c r="G1181" s="38"/>
      <c r="H1181" s="38"/>
      <c r="I1181" s="38"/>
      <c r="J1181" s="38"/>
      <c r="K1181" s="38"/>
    </row>
    <row r="1182" spans="1:11" x14ac:dyDescent="0.25">
      <c r="A1182" s="39">
        <v>40417</v>
      </c>
      <c r="B1182" s="38">
        <v>0</v>
      </c>
      <c r="C1182" s="38">
        <v>65.374600000000001</v>
      </c>
      <c r="D1182" s="38">
        <v>65.374600000000001</v>
      </c>
      <c r="E1182" s="38">
        <v>65.374600000000001</v>
      </c>
      <c r="F1182" s="38">
        <v>65.374600000000001</v>
      </c>
      <c r="G1182" s="38"/>
      <c r="H1182" s="38"/>
      <c r="I1182" s="38"/>
      <c r="J1182" s="38"/>
      <c r="K1182" s="38"/>
    </row>
    <row r="1183" spans="1:11" x14ac:dyDescent="0.25">
      <c r="A1183" s="39">
        <v>40420</v>
      </c>
      <c r="B1183" s="38">
        <v>0</v>
      </c>
      <c r="C1183" s="38">
        <v>63.897419999999997</v>
      </c>
      <c r="D1183" s="38">
        <v>63.897419999999997</v>
      </c>
      <c r="E1183" s="38">
        <v>63.897419999999997</v>
      </c>
      <c r="F1183" s="38">
        <v>63.897419999999997</v>
      </c>
      <c r="G1183" s="38"/>
      <c r="H1183" s="38"/>
      <c r="I1183" s="38"/>
      <c r="J1183" s="38"/>
      <c r="K1183" s="38"/>
    </row>
    <row r="1184" spans="1:11" x14ac:dyDescent="0.25">
      <c r="A1184" s="39">
        <v>40421</v>
      </c>
      <c r="B1184" s="38">
        <v>0</v>
      </c>
      <c r="C1184" s="38">
        <v>63.865830000000003</v>
      </c>
      <c r="D1184" s="38">
        <v>63.865830000000003</v>
      </c>
      <c r="E1184" s="38">
        <v>63.865830000000003</v>
      </c>
      <c r="F1184" s="38">
        <v>63.865830000000003</v>
      </c>
      <c r="G1184" s="38"/>
      <c r="H1184" s="38"/>
      <c r="I1184" s="38"/>
      <c r="J1184" s="38"/>
      <c r="K1184" s="38"/>
    </row>
    <row r="1185" spans="1:11" x14ac:dyDescent="0.25">
      <c r="A1185" s="39">
        <v>40422</v>
      </c>
      <c r="B1185" s="38">
        <v>0</v>
      </c>
      <c r="C1185" s="38">
        <v>67.887360000000001</v>
      </c>
      <c r="D1185" s="38">
        <v>67.887360000000001</v>
      </c>
      <c r="E1185" s="38">
        <v>67.887360000000001</v>
      </c>
      <c r="F1185" s="38">
        <v>67.887360000000001</v>
      </c>
      <c r="G1185" s="38"/>
      <c r="H1185" s="38"/>
      <c r="I1185" s="38"/>
      <c r="J1185" s="38"/>
      <c r="K1185" s="38"/>
    </row>
    <row r="1186" spans="1:11" x14ac:dyDescent="0.25">
      <c r="A1186" s="39">
        <v>40423</v>
      </c>
      <c r="B1186" s="38">
        <v>0</v>
      </c>
      <c r="C1186" s="38">
        <v>69.967439999999996</v>
      </c>
      <c r="D1186" s="38">
        <v>69.967439999999996</v>
      </c>
      <c r="E1186" s="38">
        <v>69.967439999999996</v>
      </c>
      <c r="F1186" s="38">
        <v>69.967439999999996</v>
      </c>
      <c r="G1186" s="38"/>
      <c r="H1186" s="38"/>
      <c r="I1186" s="38"/>
      <c r="J1186" s="38"/>
      <c r="K1186" s="38"/>
    </row>
    <row r="1187" spans="1:11" x14ac:dyDescent="0.25">
      <c r="A1187" s="39">
        <v>40424</v>
      </c>
      <c r="B1187" s="38">
        <v>0</v>
      </c>
      <c r="C1187" s="38">
        <v>73.209680000000006</v>
      </c>
      <c r="D1187" s="38">
        <v>73.209680000000006</v>
      </c>
      <c r="E1187" s="38">
        <v>73.209680000000006</v>
      </c>
      <c r="F1187" s="38">
        <v>73.209680000000006</v>
      </c>
      <c r="G1187" s="38"/>
      <c r="H1187" s="38"/>
      <c r="I1187" s="38"/>
      <c r="J1187" s="38"/>
      <c r="K1187" s="38"/>
    </row>
    <row r="1188" spans="1:11" x14ac:dyDescent="0.25">
      <c r="A1188" s="39">
        <v>40428</v>
      </c>
      <c r="B1188" s="38">
        <v>0</v>
      </c>
      <c r="C1188" s="38">
        <v>71.225009999999997</v>
      </c>
      <c r="D1188" s="38">
        <v>71.225009999999997</v>
      </c>
      <c r="E1188" s="38">
        <v>71.225009999999997</v>
      </c>
      <c r="F1188" s="38">
        <v>71.225009999999997</v>
      </c>
      <c r="G1188" s="38"/>
      <c r="H1188" s="38"/>
      <c r="I1188" s="38"/>
      <c r="J1188" s="38"/>
      <c r="K1188" s="38"/>
    </row>
    <row r="1189" spans="1:11" x14ac:dyDescent="0.25">
      <c r="A1189" s="39">
        <v>40429</v>
      </c>
      <c r="B1189" s="38">
        <v>0</v>
      </c>
      <c r="C1189" s="38">
        <v>72.438879999999997</v>
      </c>
      <c r="D1189" s="38">
        <v>72.438879999999997</v>
      </c>
      <c r="E1189" s="38">
        <v>72.438879999999997</v>
      </c>
      <c r="F1189" s="38">
        <v>72.438879999999997</v>
      </c>
      <c r="G1189" s="38"/>
      <c r="H1189" s="38"/>
      <c r="I1189" s="38"/>
      <c r="J1189" s="38"/>
      <c r="K1189" s="38"/>
    </row>
    <row r="1190" spans="1:11" x14ac:dyDescent="0.25">
      <c r="A1190" s="39">
        <v>40430</v>
      </c>
      <c r="B1190" s="38">
        <v>0</v>
      </c>
      <c r="C1190" s="38">
        <v>74.382289999999998</v>
      </c>
      <c r="D1190" s="38">
        <v>74.382289999999998</v>
      </c>
      <c r="E1190" s="38">
        <v>74.382289999999998</v>
      </c>
      <c r="F1190" s="38">
        <v>74.382289999999998</v>
      </c>
      <c r="G1190" s="38"/>
      <c r="H1190" s="38"/>
      <c r="I1190" s="38"/>
      <c r="J1190" s="38"/>
      <c r="K1190" s="38"/>
    </row>
    <row r="1191" spans="1:11" x14ac:dyDescent="0.25">
      <c r="A1191" s="39">
        <v>40431</v>
      </c>
      <c r="B1191" s="38">
        <v>0</v>
      </c>
      <c r="C1191" s="38">
        <v>75.176500000000004</v>
      </c>
      <c r="D1191" s="38">
        <v>75.176500000000004</v>
      </c>
      <c r="E1191" s="38">
        <v>75.176500000000004</v>
      </c>
      <c r="F1191" s="38">
        <v>75.176500000000004</v>
      </c>
      <c r="G1191" s="38"/>
      <c r="H1191" s="38"/>
      <c r="I1191" s="38"/>
      <c r="J1191" s="38"/>
      <c r="K1191" s="38"/>
    </row>
    <row r="1192" spans="1:11" x14ac:dyDescent="0.25">
      <c r="A1192" s="39">
        <v>40434</v>
      </c>
      <c r="B1192" s="38">
        <v>0</v>
      </c>
      <c r="C1192" s="38">
        <v>79.146929999999998</v>
      </c>
      <c r="D1192" s="38">
        <v>79.146929999999998</v>
      </c>
      <c r="E1192" s="38">
        <v>79.146929999999998</v>
      </c>
      <c r="F1192" s="38">
        <v>79.146929999999998</v>
      </c>
      <c r="G1192" s="38"/>
      <c r="H1192" s="38"/>
      <c r="I1192" s="38"/>
      <c r="J1192" s="38"/>
      <c r="K1192" s="38"/>
    </row>
    <row r="1193" spans="1:11" x14ac:dyDescent="0.25">
      <c r="A1193" s="39">
        <v>40435</v>
      </c>
      <c r="B1193" s="38">
        <v>0</v>
      </c>
      <c r="C1193" s="38">
        <v>79.358230000000006</v>
      </c>
      <c r="D1193" s="38">
        <v>79.358230000000006</v>
      </c>
      <c r="E1193" s="38">
        <v>79.358230000000006</v>
      </c>
      <c r="F1193" s="38">
        <v>79.358230000000006</v>
      </c>
      <c r="G1193" s="38"/>
      <c r="H1193" s="38"/>
      <c r="I1193" s="38"/>
      <c r="J1193" s="38"/>
      <c r="K1193" s="38"/>
    </row>
    <row r="1194" spans="1:11" x14ac:dyDescent="0.25">
      <c r="A1194" s="39">
        <v>40436</v>
      </c>
      <c r="B1194" s="38">
        <v>0</v>
      </c>
      <c r="C1194" s="38">
        <v>80.351370000000003</v>
      </c>
      <c r="D1194" s="38">
        <v>80.351370000000003</v>
      </c>
      <c r="E1194" s="38">
        <v>80.351370000000003</v>
      </c>
      <c r="F1194" s="38">
        <v>80.351370000000003</v>
      </c>
      <c r="G1194" s="38"/>
      <c r="H1194" s="38"/>
      <c r="I1194" s="38"/>
      <c r="J1194" s="38"/>
      <c r="K1194" s="38"/>
    </row>
    <row r="1195" spans="1:11" x14ac:dyDescent="0.25">
      <c r="A1195" s="39">
        <v>40437</v>
      </c>
      <c r="B1195" s="38">
        <v>0</v>
      </c>
      <c r="C1195" s="38">
        <v>79.899799999999999</v>
      </c>
      <c r="D1195" s="38">
        <v>79.899799999999999</v>
      </c>
      <c r="E1195" s="38">
        <v>79.899799999999999</v>
      </c>
      <c r="F1195" s="38">
        <v>79.899799999999999</v>
      </c>
      <c r="G1195" s="38"/>
      <c r="H1195" s="38"/>
      <c r="I1195" s="38"/>
      <c r="J1195" s="38"/>
      <c r="K1195" s="38"/>
    </row>
    <row r="1196" spans="1:11" x14ac:dyDescent="0.25">
      <c r="A1196" s="39">
        <v>40438</v>
      </c>
      <c r="B1196" s="38">
        <v>0</v>
      </c>
      <c r="C1196" s="38">
        <v>80.778450000000007</v>
      </c>
      <c r="D1196" s="38">
        <v>80.778450000000007</v>
      </c>
      <c r="E1196" s="38">
        <v>80.778450000000007</v>
      </c>
      <c r="F1196" s="38">
        <v>80.778450000000007</v>
      </c>
      <c r="G1196" s="38"/>
      <c r="H1196" s="38"/>
      <c r="I1196" s="38"/>
      <c r="J1196" s="38"/>
      <c r="K1196" s="38"/>
    </row>
    <row r="1197" spans="1:11" x14ac:dyDescent="0.25">
      <c r="A1197" s="39">
        <v>40441</v>
      </c>
      <c r="B1197" s="38">
        <v>0</v>
      </c>
      <c r="C1197" s="38">
        <v>82.871510000000001</v>
      </c>
      <c r="D1197" s="38">
        <v>82.871510000000001</v>
      </c>
      <c r="E1197" s="38">
        <v>82.871510000000001</v>
      </c>
      <c r="F1197" s="38">
        <v>82.871510000000001</v>
      </c>
      <c r="G1197" s="38"/>
      <c r="H1197" s="38"/>
      <c r="I1197" s="38"/>
      <c r="J1197" s="38"/>
      <c r="K1197" s="38"/>
    </row>
    <row r="1198" spans="1:11" x14ac:dyDescent="0.25">
      <c r="A1198" s="39">
        <v>40442</v>
      </c>
      <c r="B1198" s="38">
        <v>0</v>
      </c>
      <c r="C1198" s="38">
        <v>82.458079999999995</v>
      </c>
      <c r="D1198" s="38">
        <v>82.458079999999995</v>
      </c>
      <c r="E1198" s="38">
        <v>82.458079999999995</v>
      </c>
      <c r="F1198" s="38">
        <v>82.458079999999995</v>
      </c>
      <c r="G1198" s="38"/>
      <c r="H1198" s="38"/>
      <c r="I1198" s="38"/>
      <c r="J1198" s="38"/>
      <c r="K1198" s="38"/>
    </row>
    <row r="1199" spans="1:11" x14ac:dyDescent="0.25">
      <c r="A1199" s="39">
        <v>40443</v>
      </c>
      <c r="B1199" s="38">
        <v>0</v>
      </c>
      <c r="C1199" s="38">
        <v>81.209410000000005</v>
      </c>
      <c r="D1199" s="38">
        <v>81.209410000000005</v>
      </c>
      <c r="E1199" s="38">
        <v>81.209410000000005</v>
      </c>
      <c r="F1199" s="38">
        <v>81.209410000000005</v>
      </c>
      <c r="G1199" s="38"/>
      <c r="H1199" s="38"/>
      <c r="I1199" s="38"/>
      <c r="J1199" s="38"/>
      <c r="K1199" s="38"/>
    </row>
    <row r="1200" spans="1:11" x14ac:dyDescent="0.25">
      <c r="A1200" s="39">
        <v>40444</v>
      </c>
      <c r="B1200" s="38">
        <v>0</v>
      </c>
      <c r="C1200" s="38">
        <v>78.443680000000001</v>
      </c>
      <c r="D1200" s="38">
        <v>78.443680000000001</v>
      </c>
      <c r="E1200" s="38">
        <v>78.443680000000001</v>
      </c>
      <c r="F1200" s="38">
        <v>78.443680000000001</v>
      </c>
      <c r="G1200" s="38"/>
      <c r="H1200" s="38"/>
      <c r="I1200" s="38"/>
      <c r="J1200" s="38"/>
      <c r="K1200" s="38"/>
    </row>
    <row r="1201" spans="1:11" x14ac:dyDescent="0.25">
      <c r="A1201" s="39">
        <v>40445</v>
      </c>
      <c r="B1201" s="38">
        <v>0</v>
      </c>
      <c r="C1201" s="38">
        <v>82.759500000000003</v>
      </c>
      <c r="D1201" s="38">
        <v>82.759500000000003</v>
      </c>
      <c r="E1201" s="38">
        <v>82.759500000000003</v>
      </c>
      <c r="F1201" s="38">
        <v>82.759500000000003</v>
      </c>
      <c r="G1201" s="38"/>
      <c r="H1201" s="38"/>
      <c r="I1201" s="38"/>
      <c r="J1201" s="38"/>
      <c r="K1201" s="38"/>
    </row>
    <row r="1202" spans="1:11" x14ac:dyDescent="0.25">
      <c r="A1202" s="39">
        <v>40448</v>
      </c>
      <c r="B1202" s="38">
        <v>0</v>
      </c>
      <c r="C1202" s="38">
        <v>82.616299999999995</v>
      </c>
      <c r="D1202" s="38">
        <v>82.616299999999995</v>
      </c>
      <c r="E1202" s="38">
        <v>82.616299999999995</v>
      </c>
      <c r="F1202" s="38">
        <v>82.616299999999995</v>
      </c>
      <c r="G1202" s="38"/>
      <c r="H1202" s="38"/>
      <c r="I1202" s="38"/>
      <c r="J1202" s="38"/>
      <c r="K1202" s="38"/>
    </row>
    <row r="1203" spans="1:11" x14ac:dyDescent="0.25">
      <c r="A1203" s="39">
        <v>40449</v>
      </c>
      <c r="B1203" s="38">
        <v>0</v>
      </c>
      <c r="C1203" s="38">
        <v>83.106350000000006</v>
      </c>
      <c r="D1203" s="38">
        <v>83.106350000000006</v>
      </c>
      <c r="E1203" s="38">
        <v>83.106350000000006</v>
      </c>
      <c r="F1203" s="38">
        <v>83.106350000000006</v>
      </c>
      <c r="G1203" s="38"/>
      <c r="H1203" s="38"/>
      <c r="I1203" s="38"/>
      <c r="J1203" s="38"/>
      <c r="K1203" s="38"/>
    </row>
    <row r="1204" spans="1:11" x14ac:dyDescent="0.25">
      <c r="A1204" s="39">
        <v>40450</v>
      </c>
      <c r="B1204" s="38">
        <v>0</v>
      </c>
      <c r="C1204" s="38">
        <v>81.439229999999995</v>
      </c>
      <c r="D1204" s="38">
        <v>81.439229999999995</v>
      </c>
      <c r="E1204" s="38">
        <v>81.439229999999995</v>
      </c>
      <c r="F1204" s="38">
        <v>81.439229999999995</v>
      </c>
      <c r="G1204" s="38"/>
      <c r="H1204" s="38"/>
      <c r="I1204" s="38"/>
      <c r="J1204" s="38"/>
      <c r="K1204" s="38"/>
    </row>
    <row r="1205" spans="1:11" x14ac:dyDescent="0.25">
      <c r="A1205" s="39">
        <v>40451</v>
      </c>
      <c r="B1205" s="38">
        <v>0</v>
      </c>
      <c r="C1205" s="38">
        <v>79.722750000000005</v>
      </c>
      <c r="D1205" s="38">
        <v>79.722750000000005</v>
      </c>
      <c r="E1205" s="38">
        <v>79.722750000000005</v>
      </c>
      <c r="F1205" s="38">
        <v>79.722750000000005</v>
      </c>
      <c r="G1205" s="38"/>
      <c r="H1205" s="38"/>
      <c r="I1205" s="38"/>
      <c r="J1205" s="38"/>
      <c r="K1205" s="38"/>
    </row>
    <row r="1206" spans="1:11" x14ac:dyDescent="0.25">
      <c r="A1206" s="39">
        <v>40452</v>
      </c>
      <c r="B1206" s="38">
        <v>0</v>
      </c>
      <c r="C1206" s="38">
        <v>80.680629999999994</v>
      </c>
      <c r="D1206" s="38">
        <v>80.680629999999994</v>
      </c>
      <c r="E1206" s="38">
        <v>80.680629999999994</v>
      </c>
      <c r="F1206" s="38">
        <v>80.680629999999994</v>
      </c>
      <c r="G1206" s="38"/>
      <c r="H1206" s="38"/>
      <c r="I1206" s="38"/>
      <c r="J1206" s="38"/>
      <c r="K1206" s="38"/>
    </row>
    <row r="1207" spans="1:11" x14ac:dyDescent="0.25">
      <c r="A1207" s="39">
        <v>40455</v>
      </c>
      <c r="B1207" s="38">
        <v>0</v>
      </c>
      <c r="C1207" s="38">
        <v>79.137889999999999</v>
      </c>
      <c r="D1207" s="38">
        <v>79.137889999999999</v>
      </c>
      <c r="E1207" s="38">
        <v>79.137889999999999</v>
      </c>
      <c r="F1207" s="38">
        <v>79.137889999999999</v>
      </c>
      <c r="G1207" s="38"/>
      <c r="H1207" s="38"/>
      <c r="I1207" s="38"/>
      <c r="J1207" s="38"/>
      <c r="K1207" s="38"/>
    </row>
    <row r="1208" spans="1:11" x14ac:dyDescent="0.25">
      <c r="A1208" s="39">
        <v>40456</v>
      </c>
      <c r="B1208" s="38">
        <v>0</v>
      </c>
      <c r="C1208" s="38">
        <v>83.625550000000004</v>
      </c>
      <c r="D1208" s="38">
        <v>83.625550000000004</v>
      </c>
      <c r="E1208" s="38">
        <v>83.625550000000004</v>
      </c>
      <c r="F1208" s="38">
        <v>83.625550000000004</v>
      </c>
      <c r="G1208" s="38"/>
      <c r="H1208" s="38"/>
      <c r="I1208" s="38"/>
      <c r="J1208" s="38"/>
      <c r="K1208" s="38"/>
    </row>
    <row r="1209" spans="1:11" x14ac:dyDescent="0.25">
      <c r="A1209" s="39">
        <v>40457</v>
      </c>
      <c r="B1209" s="38">
        <v>0</v>
      </c>
      <c r="C1209" s="38">
        <v>84.311059999999998</v>
      </c>
      <c r="D1209" s="38">
        <v>84.311059999999998</v>
      </c>
      <c r="E1209" s="38">
        <v>84.311059999999998</v>
      </c>
      <c r="F1209" s="38">
        <v>84.311059999999998</v>
      </c>
      <c r="G1209" s="38"/>
      <c r="H1209" s="38"/>
      <c r="I1209" s="38"/>
      <c r="J1209" s="38"/>
      <c r="K1209" s="38"/>
    </row>
    <row r="1210" spans="1:11" x14ac:dyDescent="0.25">
      <c r="A1210" s="39">
        <v>40458</v>
      </c>
      <c r="B1210" s="38">
        <v>0</v>
      </c>
      <c r="C1210" s="38">
        <v>84.852369999999993</v>
      </c>
      <c r="D1210" s="38">
        <v>84.852369999999993</v>
      </c>
      <c r="E1210" s="38">
        <v>84.852369999999993</v>
      </c>
      <c r="F1210" s="38">
        <v>84.852369999999993</v>
      </c>
      <c r="G1210" s="38"/>
      <c r="H1210" s="38"/>
      <c r="I1210" s="38"/>
      <c r="J1210" s="38"/>
      <c r="K1210" s="38"/>
    </row>
    <row r="1211" spans="1:11" x14ac:dyDescent="0.25">
      <c r="A1211" s="39">
        <v>40459</v>
      </c>
      <c r="B1211" s="38">
        <v>0</v>
      </c>
      <c r="C1211" s="38">
        <v>88.614810000000006</v>
      </c>
      <c r="D1211" s="38">
        <v>88.614810000000006</v>
      </c>
      <c r="E1211" s="38">
        <v>88.614810000000006</v>
      </c>
      <c r="F1211" s="38">
        <v>88.614810000000006</v>
      </c>
      <c r="G1211" s="38"/>
      <c r="H1211" s="38"/>
      <c r="I1211" s="38"/>
      <c r="J1211" s="38"/>
      <c r="K1211" s="38"/>
    </row>
    <row r="1212" spans="1:11" x14ac:dyDescent="0.25">
      <c r="A1212" s="39">
        <v>40462</v>
      </c>
      <c r="B1212" s="38">
        <v>0</v>
      </c>
      <c r="C1212" s="38">
        <v>90.202539999999999</v>
      </c>
      <c r="D1212" s="38">
        <v>90.202539999999999</v>
      </c>
      <c r="E1212" s="38">
        <v>90.202539999999999</v>
      </c>
      <c r="F1212" s="38">
        <v>90.202539999999999</v>
      </c>
      <c r="G1212" s="38"/>
      <c r="H1212" s="38"/>
      <c r="I1212" s="38"/>
      <c r="J1212" s="38"/>
      <c r="K1212" s="38"/>
    </row>
    <row r="1213" spans="1:11" x14ac:dyDescent="0.25">
      <c r="A1213" s="39">
        <v>40463</v>
      </c>
      <c r="B1213" s="38">
        <v>0</v>
      </c>
      <c r="C1213" s="38">
        <v>93.945350000000005</v>
      </c>
      <c r="D1213" s="38">
        <v>93.945350000000005</v>
      </c>
      <c r="E1213" s="38">
        <v>93.945350000000005</v>
      </c>
      <c r="F1213" s="38">
        <v>93.945350000000005</v>
      </c>
      <c r="G1213" s="38"/>
      <c r="H1213" s="38"/>
      <c r="I1213" s="38"/>
      <c r="J1213" s="38"/>
      <c r="K1213" s="38"/>
    </row>
    <row r="1214" spans="1:11" x14ac:dyDescent="0.25">
      <c r="A1214" s="39">
        <v>40464</v>
      </c>
      <c r="B1214" s="38">
        <v>0</v>
      </c>
      <c r="C1214" s="38">
        <v>96.146940000000001</v>
      </c>
      <c r="D1214" s="38">
        <v>96.146940000000001</v>
      </c>
      <c r="E1214" s="38">
        <v>96.146940000000001</v>
      </c>
      <c r="F1214" s="38">
        <v>96.146940000000001</v>
      </c>
      <c r="G1214" s="38"/>
      <c r="H1214" s="38"/>
      <c r="I1214" s="38"/>
      <c r="J1214" s="38"/>
      <c r="K1214" s="38"/>
    </row>
    <row r="1215" spans="1:11" x14ac:dyDescent="0.25">
      <c r="A1215" s="39">
        <v>40465</v>
      </c>
      <c r="B1215" s="38">
        <v>0</v>
      </c>
      <c r="C1215" s="38">
        <v>92.020759999999996</v>
      </c>
      <c r="D1215" s="38">
        <v>92.020759999999996</v>
      </c>
      <c r="E1215" s="38">
        <v>92.020759999999996</v>
      </c>
      <c r="F1215" s="38">
        <v>92.020759999999996</v>
      </c>
      <c r="G1215" s="38"/>
      <c r="H1215" s="38"/>
      <c r="I1215" s="38"/>
      <c r="J1215" s="38"/>
      <c r="K1215" s="38"/>
    </row>
    <row r="1216" spans="1:11" x14ac:dyDescent="0.25">
      <c r="A1216" s="39">
        <v>40466</v>
      </c>
      <c r="B1216" s="38">
        <v>0</v>
      </c>
      <c r="C1216" s="38">
        <v>93.972620000000006</v>
      </c>
      <c r="D1216" s="38">
        <v>93.972620000000006</v>
      </c>
      <c r="E1216" s="38">
        <v>93.972620000000006</v>
      </c>
      <c r="F1216" s="38">
        <v>93.972620000000006</v>
      </c>
      <c r="G1216" s="38"/>
      <c r="H1216" s="38"/>
      <c r="I1216" s="38"/>
      <c r="J1216" s="38"/>
      <c r="K1216" s="38"/>
    </row>
    <row r="1217" spans="1:11" x14ac:dyDescent="0.25">
      <c r="A1217" s="39">
        <v>40469</v>
      </c>
      <c r="B1217" s="38">
        <v>0</v>
      </c>
      <c r="C1217" s="38">
        <v>97.687629999999999</v>
      </c>
      <c r="D1217" s="38">
        <v>97.687629999999999</v>
      </c>
      <c r="E1217" s="38">
        <v>97.687629999999999</v>
      </c>
      <c r="F1217" s="38">
        <v>97.687629999999999</v>
      </c>
      <c r="G1217" s="38"/>
      <c r="H1217" s="38"/>
      <c r="I1217" s="38"/>
      <c r="J1217" s="38"/>
      <c r="K1217" s="38"/>
    </row>
    <row r="1218" spans="1:11" x14ac:dyDescent="0.25">
      <c r="A1218" s="39">
        <v>40470</v>
      </c>
      <c r="B1218" s="38">
        <v>0</v>
      </c>
      <c r="C1218" s="38">
        <v>93.491020000000006</v>
      </c>
      <c r="D1218" s="38">
        <v>93.491020000000006</v>
      </c>
      <c r="E1218" s="38">
        <v>93.491020000000006</v>
      </c>
      <c r="F1218" s="38">
        <v>93.491020000000006</v>
      </c>
      <c r="G1218" s="38"/>
      <c r="H1218" s="38"/>
      <c r="I1218" s="38"/>
      <c r="J1218" s="38"/>
      <c r="K1218" s="38"/>
    </row>
    <row r="1219" spans="1:11" x14ac:dyDescent="0.25">
      <c r="A1219" s="39">
        <v>40471</v>
      </c>
      <c r="B1219" s="38">
        <v>0</v>
      </c>
      <c r="C1219" s="38">
        <v>98.220290000000006</v>
      </c>
      <c r="D1219" s="38">
        <v>98.220290000000006</v>
      </c>
      <c r="E1219" s="38">
        <v>98.220290000000006</v>
      </c>
      <c r="F1219" s="38">
        <v>98.220290000000006</v>
      </c>
      <c r="G1219" s="38"/>
      <c r="H1219" s="38"/>
      <c r="I1219" s="38"/>
      <c r="J1219" s="38"/>
      <c r="K1219" s="38"/>
    </row>
    <row r="1220" spans="1:11" x14ac:dyDescent="0.25">
      <c r="A1220" s="39">
        <v>40472</v>
      </c>
      <c r="B1220" s="38">
        <v>0</v>
      </c>
      <c r="C1220" s="38">
        <v>100.6461</v>
      </c>
      <c r="D1220" s="38">
        <v>100.6461</v>
      </c>
      <c r="E1220" s="38">
        <v>100.6461</v>
      </c>
      <c r="F1220" s="38">
        <v>100.6461</v>
      </c>
      <c r="G1220" s="38"/>
      <c r="H1220" s="38"/>
      <c r="I1220" s="38"/>
      <c r="J1220" s="38"/>
      <c r="K1220" s="38"/>
    </row>
    <row r="1221" spans="1:11" x14ac:dyDescent="0.25">
      <c r="A1221" s="39">
        <v>40473</v>
      </c>
      <c r="B1221" s="38">
        <v>0</v>
      </c>
      <c r="C1221" s="38">
        <v>104.4473</v>
      </c>
      <c r="D1221" s="38">
        <v>104.4473</v>
      </c>
      <c r="E1221" s="38">
        <v>104.4473</v>
      </c>
      <c r="F1221" s="38">
        <v>104.4473</v>
      </c>
      <c r="G1221" s="38"/>
      <c r="H1221" s="38"/>
      <c r="I1221" s="38"/>
      <c r="J1221" s="38"/>
      <c r="K1221" s="38"/>
    </row>
    <row r="1222" spans="1:11" x14ac:dyDescent="0.25">
      <c r="A1222" s="39">
        <v>40476</v>
      </c>
      <c r="B1222" s="38">
        <v>0</v>
      </c>
      <c r="C1222" s="38">
        <v>106.1082</v>
      </c>
      <c r="D1222" s="38">
        <v>106.1082</v>
      </c>
      <c r="E1222" s="38">
        <v>106.1082</v>
      </c>
      <c r="F1222" s="38">
        <v>106.1082</v>
      </c>
      <c r="G1222" s="38"/>
      <c r="H1222" s="38"/>
      <c r="I1222" s="38"/>
      <c r="J1222" s="38"/>
      <c r="K1222" s="38"/>
    </row>
    <row r="1223" spans="1:11" x14ac:dyDescent="0.25">
      <c r="A1223" s="39">
        <v>40477</v>
      </c>
      <c r="B1223" s="38">
        <v>0</v>
      </c>
      <c r="C1223" s="38">
        <v>104.011</v>
      </c>
      <c r="D1223" s="38">
        <v>104.011</v>
      </c>
      <c r="E1223" s="38">
        <v>104.011</v>
      </c>
      <c r="F1223" s="38">
        <v>104.011</v>
      </c>
      <c r="G1223" s="38"/>
      <c r="H1223" s="38"/>
      <c r="I1223" s="38"/>
      <c r="J1223" s="38"/>
      <c r="K1223" s="38"/>
    </row>
    <row r="1224" spans="1:11" x14ac:dyDescent="0.25">
      <c r="A1224" s="39">
        <v>40478</v>
      </c>
      <c r="B1224" s="38">
        <v>0</v>
      </c>
      <c r="C1224" s="38">
        <v>102.084</v>
      </c>
      <c r="D1224" s="38">
        <v>102.084</v>
      </c>
      <c r="E1224" s="38">
        <v>102.084</v>
      </c>
      <c r="F1224" s="38">
        <v>102.084</v>
      </c>
      <c r="G1224" s="38"/>
      <c r="H1224" s="38"/>
      <c r="I1224" s="38"/>
      <c r="J1224" s="38"/>
      <c r="K1224" s="38"/>
    </row>
    <row r="1225" spans="1:11" x14ac:dyDescent="0.25">
      <c r="A1225" s="39">
        <v>40479</v>
      </c>
      <c r="B1225" s="38">
        <v>0</v>
      </c>
      <c r="C1225" s="38">
        <v>102.8139</v>
      </c>
      <c r="D1225" s="38">
        <v>102.8139</v>
      </c>
      <c r="E1225" s="38">
        <v>102.8139</v>
      </c>
      <c r="F1225" s="38">
        <v>102.8139</v>
      </c>
      <c r="G1225" s="38"/>
      <c r="H1225" s="38"/>
      <c r="I1225" s="38"/>
      <c r="J1225" s="38"/>
      <c r="K1225" s="38"/>
    </row>
    <row r="1226" spans="1:11" x14ac:dyDescent="0.25">
      <c r="A1226" s="39">
        <v>40480</v>
      </c>
      <c r="B1226" s="38">
        <v>0</v>
      </c>
      <c r="C1226" s="38">
        <v>102.5121</v>
      </c>
      <c r="D1226" s="38">
        <v>102.5121</v>
      </c>
      <c r="E1226" s="38">
        <v>102.5121</v>
      </c>
      <c r="F1226" s="38">
        <v>102.5121</v>
      </c>
      <c r="G1226" s="38"/>
      <c r="H1226" s="38"/>
      <c r="I1226" s="38"/>
      <c r="J1226" s="38"/>
      <c r="K1226" s="38"/>
    </row>
    <row r="1227" spans="1:11" x14ac:dyDescent="0.25">
      <c r="A1227" s="39">
        <v>40483</v>
      </c>
      <c r="B1227" s="38">
        <v>0</v>
      </c>
      <c r="C1227" s="38">
        <v>101.5806</v>
      </c>
      <c r="D1227" s="38">
        <v>101.5806</v>
      </c>
      <c r="E1227" s="38">
        <v>101.5806</v>
      </c>
      <c r="F1227" s="38">
        <v>101.5806</v>
      </c>
      <c r="G1227" s="38"/>
      <c r="H1227" s="38"/>
      <c r="I1227" s="38"/>
      <c r="J1227" s="38"/>
      <c r="K1227" s="38"/>
    </row>
    <row r="1228" spans="1:11" x14ac:dyDescent="0.25">
      <c r="A1228" s="39">
        <v>40484</v>
      </c>
      <c r="B1228" s="38">
        <v>0</v>
      </c>
      <c r="C1228" s="38">
        <v>104.301</v>
      </c>
      <c r="D1228" s="38">
        <v>104.301</v>
      </c>
      <c r="E1228" s="38">
        <v>104.301</v>
      </c>
      <c r="F1228" s="38">
        <v>104.301</v>
      </c>
      <c r="G1228" s="38"/>
      <c r="H1228" s="38"/>
      <c r="I1228" s="38"/>
      <c r="J1228" s="38"/>
      <c r="K1228" s="38"/>
    </row>
    <row r="1229" spans="1:11" x14ac:dyDescent="0.25">
      <c r="A1229" s="39">
        <v>40485</v>
      </c>
      <c r="B1229" s="38">
        <v>0</v>
      </c>
      <c r="C1229" s="38">
        <v>109.5821</v>
      </c>
      <c r="D1229" s="38">
        <v>109.5821</v>
      </c>
      <c r="E1229" s="38">
        <v>109.5821</v>
      </c>
      <c r="F1229" s="38">
        <v>109.5821</v>
      </c>
      <c r="G1229" s="38"/>
      <c r="H1229" s="38"/>
      <c r="I1229" s="38"/>
      <c r="J1229" s="38"/>
      <c r="K1229" s="38"/>
    </row>
    <row r="1230" spans="1:11" x14ac:dyDescent="0.25">
      <c r="A1230" s="39">
        <v>40486</v>
      </c>
      <c r="B1230" s="38">
        <v>0</v>
      </c>
      <c r="C1230" s="38">
        <v>117.4605</v>
      </c>
      <c r="D1230" s="38">
        <v>117.4605</v>
      </c>
      <c r="E1230" s="38">
        <v>117.4605</v>
      </c>
      <c r="F1230" s="38">
        <v>117.4605</v>
      </c>
      <c r="G1230" s="38"/>
      <c r="H1230" s="38"/>
      <c r="I1230" s="38"/>
      <c r="J1230" s="38"/>
      <c r="K1230" s="38"/>
    </row>
    <row r="1231" spans="1:11" x14ac:dyDescent="0.25">
      <c r="A1231" s="39">
        <v>40487</v>
      </c>
      <c r="B1231" s="38">
        <v>0</v>
      </c>
      <c r="C1231" s="38">
        <v>118.1622</v>
      </c>
      <c r="D1231" s="38">
        <v>118.1622</v>
      </c>
      <c r="E1231" s="38">
        <v>118.1622</v>
      </c>
      <c r="F1231" s="38">
        <v>118.1622</v>
      </c>
      <c r="G1231" s="38"/>
      <c r="H1231" s="38"/>
      <c r="I1231" s="38"/>
      <c r="J1231" s="38"/>
      <c r="K1231" s="38"/>
    </row>
    <row r="1232" spans="1:11" x14ac:dyDescent="0.25">
      <c r="A1232" s="39">
        <v>40490</v>
      </c>
      <c r="B1232" s="38">
        <v>0</v>
      </c>
      <c r="C1232" s="38">
        <v>117.4325</v>
      </c>
      <c r="D1232" s="38">
        <v>117.4325</v>
      </c>
      <c r="E1232" s="38">
        <v>117.4325</v>
      </c>
      <c r="F1232" s="38">
        <v>117.4325</v>
      </c>
      <c r="G1232" s="38"/>
      <c r="H1232" s="38"/>
      <c r="I1232" s="38"/>
      <c r="J1232" s="38"/>
      <c r="K1232" s="38"/>
    </row>
    <row r="1233" spans="1:11" x14ac:dyDescent="0.25">
      <c r="A1233" s="39">
        <v>40491</v>
      </c>
      <c r="B1233" s="38">
        <v>0</v>
      </c>
      <c r="C1233" s="38">
        <v>115.2761</v>
      </c>
      <c r="D1233" s="38">
        <v>115.2761</v>
      </c>
      <c r="E1233" s="38">
        <v>115.2761</v>
      </c>
      <c r="F1233" s="38">
        <v>115.2761</v>
      </c>
      <c r="G1233" s="38"/>
      <c r="H1233" s="38"/>
      <c r="I1233" s="38"/>
      <c r="J1233" s="38"/>
      <c r="K1233" s="38"/>
    </row>
    <row r="1234" spans="1:11" x14ac:dyDescent="0.25">
      <c r="A1234" s="39">
        <v>40492</v>
      </c>
      <c r="B1234" s="38">
        <v>0</v>
      </c>
      <c r="C1234" s="38">
        <v>117.9238</v>
      </c>
      <c r="D1234" s="38">
        <v>117.9238</v>
      </c>
      <c r="E1234" s="38">
        <v>117.9238</v>
      </c>
      <c r="F1234" s="38">
        <v>117.9238</v>
      </c>
      <c r="G1234" s="38"/>
      <c r="H1234" s="38"/>
      <c r="I1234" s="38"/>
      <c r="J1234" s="38"/>
      <c r="K1234" s="38"/>
    </row>
    <row r="1235" spans="1:11" x14ac:dyDescent="0.25">
      <c r="A1235" s="39">
        <v>40493</v>
      </c>
      <c r="B1235" s="38">
        <v>0</v>
      </c>
      <c r="C1235" s="38">
        <v>116.4106</v>
      </c>
      <c r="D1235" s="38">
        <v>116.4106</v>
      </c>
      <c r="E1235" s="38">
        <v>116.4106</v>
      </c>
      <c r="F1235" s="38">
        <v>116.4106</v>
      </c>
      <c r="G1235" s="38"/>
      <c r="H1235" s="38"/>
      <c r="I1235" s="38"/>
      <c r="J1235" s="38"/>
      <c r="K1235" s="38"/>
    </row>
    <row r="1236" spans="1:11" x14ac:dyDescent="0.25">
      <c r="A1236" s="39">
        <v>40494</v>
      </c>
      <c r="B1236" s="38">
        <v>0</v>
      </c>
      <c r="C1236" s="38">
        <v>110.7987</v>
      </c>
      <c r="D1236" s="38">
        <v>110.7987</v>
      </c>
      <c r="E1236" s="38">
        <v>110.7987</v>
      </c>
      <c r="F1236" s="38">
        <v>110.7987</v>
      </c>
      <c r="G1236" s="38"/>
      <c r="H1236" s="38"/>
      <c r="I1236" s="38"/>
      <c r="J1236" s="38"/>
      <c r="K1236" s="38"/>
    </row>
    <row r="1237" spans="1:11" x14ac:dyDescent="0.25">
      <c r="A1237" s="39">
        <v>40497</v>
      </c>
      <c r="B1237" s="38">
        <v>0</v>
      </c>
      <c r="C1237" s="38">
        <v>112.14579999999999</v>
      </c>
      <c r="D1237" s="38">
        <v>112.14579999999999</v>
      </c>
      <c r="E1237" s="38">
        <v>112.14579999999999</v>
      </c>
      <c r="F1237" s="38">
        <v>112.14579999999999</v>
      </c>
      <c r="G1237" s="38"/>
      <c r="H1237" s="38"/>
      <c r="I1237" s="38"/>
      <c r="J1237" s="38"/>
      <c r="K1237" s="38"/>
    </row>
    <row r="1238" spans="1:11" x14ac:dyDescent="0.25">
      <c r="A1238" s="39">
        <v>40498</v>
      </c>
      <c r="B1238" s="38">
        <v>0</v>
      </c>
      <c r="C1238" s="38">
        <v>106.03660000000001</v>
      </c>
      <c r="D1238" s="38">
        <v>106.03660000000001</v>
      </c>
      <c r="E1238" s="38">
        <v>106.03660000000001</v>
      </c>
      <c r="F1238" s="38">
        <v>106.03660000000001</v>
      </c>
      <c r="G1238" s="38"/>
      <c r="H1238" s="38"/>
      <c r="I1238" s="38"/>
      <c r="J1238" s="38"/>
      <c r="K1238" s="38"/>
    </row>
    <row r="1239" spans="1:11" x14ac:dyDescent="0.25">
      <c r="A1239" s="39">
        <v>40499</v>
      </c>
      <c r="B1239" s="38">
        <v>0</v>
      </c>
      <c r="C1239" s="38">
        <v>109.1811</v>
      </c>
      <c r="D1239" s="38">
        <v>109.1811</v>
      </c>
      <c r="E1239" s="38">
        <v>109.1811</v>
      </c>
      <c r="F1239" s="38">
        <v>109.1811</v>
      </c>
      <c r="G1239" s="38"/>
      <c r="H1239" s="38"/>
      <c r="I1239" s="38"/>
      <c r="J1239" s="38"/>
      <c r="K1239" s="38"/>
    </row>
    <row r="1240" spans="1:11" x14ac:dyDescent="0.25">
      <c r="A1240" s="39">
        <v>40500</v>
      </c>
      <c r="B1240" s="38">
        <v>0</v>
      </c>
      <c r="C1240" s="38">
        <v>115.6159</v>
      </c>
      <c r="D1240" s="38">
        <v>115.6159</v>
      </c>
      <c r="E1240" s="38">
        <v>115.6159</v>
      </c>
      <c r="F1240" s="38">
        <v>115.6159</v>
      </c>
      <c r="G1240" s="38"/>
      <c r="H1240" s="38"/>
      <c r="I1240" s="38"/>
      <c r="J1240" s="38"/>
      <c r="K1240" s="38"/>
    </row>
    <row r="1241" spans="1:11" x14ac:dyDescent="0.25">
      <c r="A1241" s="39">
        <v>40501</v>
      </c>
      <c r="B1241" s="38">
        <v>0</v>
      </c>
      <c r="C1241" s="38">
        <v>117.6888</v>
      </c>
      <c r="D1241" s="38">
        <v>117.6888</v>
      </c>
      <c r="E1241" s="38">
        <v>117.6888</v>
      </c>
      <c r="F1241" s="38">
        <v>117.6888</v>
      </c>
      <c r="G1241" s="38"/>
      <c r="H1241" s="38"/>
      <c r="I1241" s="38"/>
      <c r="J1241" s="38"/>
      <c r="K1241" s="38"/>
    </row>
    <row r="1242" spans="1:11" x14ac:dyDescent="0.25">
      <c r="A1242" s="39">
        <v>40504</v>
      </c>
      <c r="B1242" s="38">
        <v>0</v>
      </c>
      <c r="C1242" s="38">
        <v>121.29</v>
      </c>
      <c r="D1242" s="38">
        <v>121.29</v>
      </c>
      <c r="E1242" s="38">
        <v>121.29</v>
      </c>
      <c r="F1242" s="38">
        <v>121.29</v>
      </c>
      <c r="G1242" s="38"/>
      <c r="H1242" s="38"/>
      <c r="I1242" s="38"/>
      <c r="J1242" s="38"/>
      <c r="K1242" s="38"/>
    </row>
    <row r="1243" spans="1:11" x14ac:dyDescent="0.25">
      <c r="A1243" s="39">
        <v>40505</v>
      </c>
      <c r="B1243" s="38">
        <v>0</v>
      </c>
      <c r="C1243" s="38">
        <v>116.2008</v>
      </c>
      <c r="D1243" s="38">
        <v>116.2008</v>
      </c>
      <c r="E1243" s="38">
        <v>116.2008</v>
      </c>
      <c r="F1243" s="38">
        <v>116.2008</v>
      </c>
      <c r="G1243" s="38"/>
      <c r="H1243" s="38"/>
      <c r="I1243" s="38"/>
      <c r="J1243" s="38"/>
      <c r="K1243" s="38"/>
    </row>
    <row r="1244" spans="1:11" x14ac:dyDescent="0.25">
      <c r="A1244" s="39">
        <v>40506</v>
      </c>
      <c r="B1244" s="38">
        <v>0</v>
      </c>
      <c r="C1244" s="38">
        <v>120.4554</v>
      </c>
      <c r="D1244" s="38">
        <v>120.4554</v>
      </c>
      <c r="E1244" s="38">
        <v>120.4554</v>
      </c>
      <c r="F1244" s="38">
        <v>120.4554</v>
      </c>
      <c r="G1244" s="38"/>
      <c r="H1244" s="38"/>
      <c r="I1244" s="38"/>
      <c r="J1244" s="38"/>
      <c r="K1244" s="38"/>
    </row>
    <row r="1245" spans="1:11" x14ac:dyDescent="0.25">
      <c r="A1245" s="39">
        <v>40508</v>
      </c>
      <c r="B1245" s="38">
        <v>0</v>
      </c>
      <c r="C1245" s="38">
        <v>113.6091</v>
      </c>
      <c r="D1245" s="38">
        <v>113.6091</v>
      </c>
      <c r="E1245" s="38">
        <v>113.6091</v>
      </c>
      <c r="F1245" s="38">
        <v>113.6091</v>
      </c>
      <c r="G1245" s="38"/>
      <c r="H1245" s="38"/>
      <c r="I1245" s="38"/>
      <c r="J1245" s="38"/>
      <c r="K1245" s="38"/>
    </row>
    <row r="1246" spans="1:11" x14ac:dyDescent="0.25">
      <c r="A1246" s="39">
        <v>40511</v>
      </c>
      <c r="B1246" s="38">
        <v>0</v>
      </c>
      <c r="C1246" s="38">
        <v>113.15089999999999</v>
      </c>
      <c r="D1246" s="38">
        <v>113.15089999999999</v>
      </c>
      <c r="E1246" s="38">
        <v>113.15089999999999</v>
      </c>
      <c r="F1246" s="38">
        <v>113.15089999999999</v>
      </c>
      <c r="G1246" s="38"/>
      <c r="H1246" s="38"/>
      <c r="I1246" s="38"/>
      <c r="J1246" s="38"/>
      <c r="K1246" s="38"/>
    </row>
    <row r="1247" spans="1:11" x14ac:dyDescent="0.25">
      <c r="A1247" s="39">
        <v>40512</v>
      </c>
      <c r="B1247" s="38">
        <v>0</v>
      </c>
      <c r="C1247" s="38">
        <v>105.6165</v>
      </c>
      <c r="D1247" s="38">
        <v>105.6165</v>
      </c>
      <c r="E1247" s="38">
        <v>105.6165</v>
      </c>
      <c r="F1247" s="38">
        <v>105.6165</v>
      </c>
      <c r="G1247" s="38"/>
      <c r="H1247" s="38"/>
      <c r="I1247" s="38"/>
      <c r="J1247" s="38"/>
      <c r="K1247" s="38"/>
    </row>
    <row r="1248" spans="1:11" x14ac:dyDescent="0.25">
      <c r="A1248" s="39">
        <v>40513</v>
      </c>
      <c r="B1248" s="38">
        <v>0</v>
      </c>
      <c r="C1248" s="38">
        <v>110.14619999999999</v>
      </c>
      <c r="D1248" s="38">
        <v>110.14619999999999</v>
      </c>
      <c r="E1248" s="38">
        <v>110.14619999999999</v>
      </c>
      <c r="F1248" s="38">
        <v>110.14619999999999</v>
      </c>
      <c r="G1248" s="38"/>
      <c r="H1248" s="38"/>
      <c r="I1248" s="38"/>
      <c r="J1248" s="38"/>
      <c r="K1248" s="38"/>
    </row>
    <row r="1249" spans="1:11" x14ac:dyDescent="0.25">
      <c r="A1249" s="39">
        <v>40514</v>
      </c>
      <c r="B1249" s="38">
        <v>0</v>
      </c>
      <c r="C1249" s="38">
        <v>118.49630000000001</v>
      </c>
      <c r="D1249" s="38">
        <v>118.49630000000001</v>
      </c>
      <c r="E1249" s="38">
        <v>118.49630000000001</v>
      </c>
      <c r="F1249" s="38">
        <v>118.49630000000001</v>
      </c>
      <c r="G1249" s="38"/>
      <c r="H1249" s="38"/>
      <c r="I1249" s="38"/>
      <c r="J1249" s="38"/>
      <c r="K1249" s="38"/>
    </row>
    <row r="1250" spans="1:11" x14ac:dyDescent="0.25">
      <c r="A1250" s="39">
        <v>40515</v>
      </c>
      <c r="B1250" s="38">
        <v>0</v>
      </c>
      <c r="C1250" s="38">
        <v>124.1322</v>
      </c>
      <c r="D1250" s="38">
        <v>124.1322</v>
      </c>
      <c r="E1250" s="38">
        <v>124.1322</v>
      </c>
      <c r="F1250" s="38">
        <v>124.1322</v>
      </c>
      <c r="G1250" s="38"/>
      <c r="H1250" s="38"/>
      <c r="I1250" s="38"/>
      <c r="J1250" s="38"/>
      <c r="K1250" s="38"/>
    </row>
    <row r="1251" spans="1:11" x14ac:dyDescent="0.25">
      <c r="A1251" s="39">
        <v>40518</v>
      </c>
      <c r="B1251" s="38">
        <v>0</v>
      </c>
      <c r="C1251" s="38">
        <v>126.6131</v>
      </c>
      <c r="D1251" s="38">
        <v>126.6131</v>
      </c>
      <c r="E1251" s="38">
        <v>126.6131</v>
      </c>
      <c r="F1251" s="38">
        <v>126.6131</v>
      </c>
      <c r="G1251" s="38"/>
      <c r="H1251" s="38"/>
      <c r="I1251" s="38"/>
      <c r="J1251" s="38"/>
      <c r="K1251" s="38"/>
    </row>
    <row r="1252" spans="1:11" x14ac:dyDescent="0.25">
      <c r="A1252" s="39">
        <v>40519</v>
      </c>
      <c r="B1252" s="38">
        <v>0</v>
      </c>
      <c r="C1252" s="38">
        <v>127.9353</v>
      </c>
      <c r="D1252" s="38">
        <v>127.9353</v>
      </c>
      <c r="E1252" s="38">
        <v>127.9353</v>
      </c>
      <c r="F1252" s="38">
        <v>127.9353</v>
      </c>
      <c r="G1252" s="38"/>
      <c r="H1252" s="38"/>
      <c r="I1252" s="38"/>
      <c r="J1252" s="38"/>
      <c r="K1252" s="38"/>
    </row>
    <row r="1253" spans="1:11" x14ac:dyDescent="0.25">
      <c r="A1253" s="39">
        <v>40520</v>
      </c>
      <c r="B1253" s="38">
        <v>0</v>
      </c>
      <c r="C1253" s="38">
        <v>130.7842</v>
      </c>
      <c r="D1253" s="38">
        <v>130.7842</v>
      </c>
      <c r="E1253" s="38">
        <v>130.7842</v>
      </c>
      <c r="F1253" s="38">
        <v>130.7842</v>
      </c>
      <c r="G1253" s="38"/>
      <c r="H1253" s="38"/>
      <c r="I1253" s="38"/>
      <c r="J1253" s="38"/>
      <c r="K1253" s="38"/>
    </row>
    <row r="1254" spans="1:11" x14ac:dyDescent="0.25">
      <c r="A1254" s="39">
        <v>40521</v>
      </c>
      <c r="B1254" s="38">
        <v>0</v>
      </c>
      <c r="C1254" s="38">
        <v>132.84970000000001</v>
      </c>
      <c r="D1254" s="38">
        <v>132.84970000000001</v>
      </c>
      <c r="E1254" s="38">
        <v>132.84970000000001</v>
      </c>
      <c r="F1254" s="38">
        <v>132.84970000000001</v>
      </c>
      <c r="G1254" s="38"/>
      <c r="H1254" s="38"/>
      <c r="I1254" s="38"/>
      <c r="J1254" s="38"/>
      <c r="K1254" s="38"/>
    </row>
    <row r="1255" spans="1:11" x14ac:dyDescent="0.25">
      <c r="A1255" s="39">
        <v>40522</v>
      </c>
      <c r="B1255" s="38">
        <v>0</v>
      </c>
      <c r="C1255" s="38">
        <v>134.18450000000001</v>
      </c>
      <c r="D1255" s="38">
        <v>134.18450000000001</v>
      </c>
      <c r="E1255" s="38">
        <v>134.18450000000001</v>
      </c>
      <c r="F1255" s="38">
        <v>134.18450000000001</v>
      </c>
      <c r="G1255" s="38"/>
      <c r="H1255" s="38"/>
      <c r="I1255" s="38"/>
      <c r="J1255" s="38"/>
      <c r="K1255" s="38"/>
    </row>
    <row r="1256" spans="1:11" x14ac:dyDescent="0.25">
      <c r="A1256" s="39">
        <v>40525</v>
      </c>
      <c r="B1256" s="38">
        <v>0</v>
      </c>
      <c r="C1256" s="38">
        <v>132.27690000000001</v>
      </c>
      <c r="D1256" s="38">
        <v>132.27690000000001</v>
      </c>
      <c r="E1256" s="38">
        <v>132.27690000000001</v>
      </c>
      <c r="F1256" s="38">
        <v>132.27690000000001</v>
      </c>
      <c r="G1256" s="38"/>
      <c r="H1256" s="38"/>
      <c r="I1256" s="38"/>
      <c r="J1256" s="38"/>
      <c r="K1256" s="38"/>
    </row>
    <row r="1257" spans="1:11" x14ac:dyDescent="0.25">
      <c r="A1257" s="39">
        <v>40526</v>
      </c>
      <c r="B1257" s="38">
        <v>0</v>
      </c>
      <c r="C1257" s="38">
        <v>131.27600000000001</v>
      </c>
      <c r="D1257" s="38">
        <v>131.27600000000001</v>
      </c>
      <c r="E1257" s="38">
        <v>131.27600000000001</v>
      </c>
      <c r="F1257" s="38">
        <v>131.27600000000001</v>
      </c>
      <c r="G1257" s="38"/>
      <c r="H1257" s="38"/>
      <c r="I1257" s="38"/>
      <c r="J1257" s="38"/>
      <c r="K1257" s="38"/>
    </row>
    <row r="1258" spans="1:11" x14ac:dyDescent="0.25">
      <c r="A1258" s="39">
        <v>40527</v>
      </c>
      <c r="B1258" s="38">
        <v>0</v>
      </c>
      <c r="C1258" s="38">
        <v>128.93039999999999</v>
      </c>
      <c r="D1258" s="38">
        <v>128.93039999999999</v>
      </c>
      <c r="E1258" s="38">
        <v>128.93039999999999</v>
      </c>
      <c r="F1258" s="38">
        <v>128.93039999999999</v>
      </c>
      <c r="G1258" s="38"/>
      <c r="H1258" s="38"/>
      <c r="I1258" s="38"/>
      <c r="J1258" s="38"/>
      <c r="K1258" s="38"/>
    </row>
    <row r="1259" spans="1:11" x14ac:dyDescent="0.25">
      <c r="A1259" s="39">
        <v>40528</v>
      </c>
      <c r="B1259" s="38">
        <v>0</v>
      </c>
      <c r="C1259" s="38">
        <v>130.34610000000001</v>
      </c>
      <c r="D1259" s="38">
        <v>130.34610000000001</v>
      </c>
      <c r="E1259" s="38">
        <v>130.34610000000001</v>
      </c>
      <c r="F1259" s="38">
        <v>130.34610000000001</v>
      </c>
      <c r="G1259" s="38"/>
      <c r="H1259" s="38"/>
      <c r="I1259" s="38"/>
      <c r="J1259" s="38"/>
      <c r="K1259" s="38"/>
    </row>
    <row r="1260" spans="1:11" x14ac:dyDescent="0.25">
      <c r="A1260" s="39">
        <v>40529</v>
      </c>
      <c r="B1260" s="38">
        <v>0</v>
      </c>
      <c r="C1260" s="38">
        <v>133.3553</v>
      </c>
      <c r="D1260" s="38">
        <v>133.3553</v>
      </c>
      <c r="E1260" s="38">
        <v>133.3553</v>
      </c>
      <c r="F1260" s="38">
        <v>133.3553</v>
      </c>
      <c r="G1260" s="38"/>
      <c r="H1260" s="38"/>
      <c r="I1260" s="38"/>
      <c r="J1260" s="38"/>
      <c r="K1260" s="38"/>
    </row>
    <row r="1261" spans="1:11" x14ac:dyDescent="0.25">
      <c r="A1261" s="39">
        <v>40532</v>
      </c>
      <c r="B1261" s="38">
        <v>0</v>
      </c>
      <c r="C1261" s="38">
        <v>136.93819999999999</v>
      </c>
      <c r="D1261" s="38">
        <v>136.93819999999999</v>
      </c>
      <c r="E1261" s="38">
        <v>136.93819999999999</v>
      </c>
      <c r="F1261" s="38">
        <v>136.93819999999999</v>
      </c>
      <c r="G1261" s="38"/>
      <c r="H1261" s="38"/>
      <c r="I1261" s="38"/>
      <c r="J1261" s="38"/>
      <c r="K1261" s="38"/>
    </row>
    <row r="1262" spans="1:11" x14ac:dyDescent="0.25">
      <c r="A1262" s="39">
        <v>40533</v>
      </c>
      <c r="B1262" s="38">
        <v>0</v>
      </c>
      <c r="C1262" s="38">
        <v>139.48609999999999</v>
      </c>
      <c r="D1262" s="38">
        <v>139.48609999999999</v>
      </c>
      <c r="E1262" s="38">
        <v>139.48609999999999</v>
      </c>
      <c r="F1262" s="38">
        <v>139.48609999999999</v>
      </c>
      <c r="G1262" s="38"/>
      <c r="H1262" s="38"/>
      <c r="I1262" s="38"/>
      <c r="J1262" s="38"/>
      <c r="K1262" s="38"/>
    </row>
    <row r="1263" spans="1:11" x14ac:dyDescent="0.25">
      <c r="A1263" s="39">
        <v>40534</v>
      </c>
      <c r="B1263" s="38">
        <v>0</v>
      </c>
      <c r="C1263" s="38">
        <v>139.70249999999999</v>
      </c>
      <c r="D1263" s="38">
        <v>139.70249999999999</v>
      </c>
      <c r="E1263" s="38">
        <v>139.70249999999999</v>
      </c>
      <c r="F1263" s="38">
        <v>139.70249999999999</v>
      </c>
      <c r="G1263" s="38"/>
      <c r="H1263" s="38"/>
      <c r="I1263" s="38"/>
      <c r="J1263" s="38"/>
      <c r="K1263" s="38"/>
    </row>
    <row r="1264" spans="1:11" x14ac:dyDescent="0.25">
      <c r="A1264" s="39">
        <v>40535</v>
      </c>
      <c r="B1264" s="38">
        <v>0</v>
      </c>
      <c r="C1264" s="38">
        <v>134.84739999999999</v>
      </c>
      <c r="D1264" s="38">
        <v>134.84739999999999</v>
      </c>
      <c r="E1264" s="38">
        <v>134.84739999999999</v>
      </c>
      <c r="F1264" s="38">
        <v>134.84739999999999</v>
      </c>
      <c r="G1264" s="38"/>
      <c r="H1264" s="38"/>
      <c r="I1264" s="38"/>
      <c r="J1264" s="38"/>
      <c r="K1264" s="38"/>
    </row>
    <row r="1265" spans="1:11" x14ac:dyDescent="0.25">
      <c r="A1265" s="39">
        <v>40539</v>
      </c>
      <c r="B1265" s="38">
        <v>0</v>
      </c>
      <c r="C1265" s="38">
        <v>132.785</v>
      </c>
      <c r="D1265" s="38">
        <v>132.785</v>
      </c>
      <c r="E1265" s="38">
        <v>132.785</v>
      </c>
      <c r="F1265" s="38">
        <v>132.785</v>
      </c>
      <c r="G1265" s="38"/>
      <c r="H1265" s="38"/>
      <c r="I1265" s="38"/>
      <c r="J1265" s="38"/>
      <c r="K1265" s="38"/>
    </row>
    <row r="1266" spans="1:11" x14ac:dyDescent="0.25">
      <c r="A1266" s="39">
        <v>40540</v>
      </c>
      <c r="B1266" s="38">
        <v>0</v>
      </c>
      <c r="C1266" s="38">
        <v>131.72069999999999</v>
      </c>
      <c r="D1266" s="38">
        <v>131.72069999999999</v>
      </c>
      <c r="E1266" s="38">
        <v>131.72069999999999</v>
      </c>
      <c r="F1266" s="38">
        <v>131.72069999999999</v>
      </c>
      <c r="G1266" s="38"/>
      <c r="H1266" s="38"/>
      <c r="I1266" s="38"/>
      <c r="J1266" s="38"/>
      <c r="K1266" s="38"/>
    </row>
    <row r="1267" spans="1:11" x14ac:dyDescent="0.25">
      <c r="A1267" s="39">
        <v>40541</v>
      </c>
      <c r="B1267" s="38">
        <v>0</v>
      </c>
      <c r="C1267" s="38">
        <v>133.27379999999999</v>
      </c>
      <c r="D1267" s="38">
        <v>133.27379999999999</v>
      </c>
      <c r="E1267" s="38">
        <v>133.27379999999999</v>
      </c>
      <c r="F1267" s="38">
        <v>133.27379999999999</v>
      </c>
      <c r="G1267" s="38"/>
      <c r="H1267" s="38"/>
      <c r="I1267" s="38"/>
      <c r="J1267" s="38"/>
      <c r="K1267" s="38"/>
    </row>
    <row r="1268" spans="1:11" x14ac:dyDescent="0.25">
      <c r="A1268" s="39">
        <v>40542</v>
      </c>
      <c r="B1268" s="38">
        <v>0</v>
      </c>
      <c r="C1268" s="38">
        <v>134.32390000000001</v>
      </c>
      <c r="D1268" s="38">
        <v>134.32390000000001</v>
      </c>
      <c r="E1268" s="38">
        <v>134.32390000000001</v>
      </c>
      <c r="F1268" s="38">
        <v>134.32390000000001</v>
      </c>
      <c r="G1268" s="38"/>
      <c r="H1268" s="38"/>
      <c r="I1268" s="38"/>
      <c r="J1268" s="38"/>
      <c r="K1268" s="38"/>
    </row>
    <row r="1269" spans="1:11" x14ac:dyDescent="0.25">
      <c r="A1269" s="39">
        <v>40543</v>
      </c>
      <c r="B1269" s="38">
        <v>0</v>
      </c>
      <c r="C1269" s="38">
        <v>135.12860000000001</v>
      </c>
      <c r="D1269" s="38">
        <v>135.12860000000001</v>
      </c>
      <c r="E1269" s="38">
        <v>135.12860000000001</v>
      </c>
      <c r="F1269" s="38">
        <v>135.12860000000001</v>
      </c>
      <c r="G1269" s="38"/>
      <c r="H1269" s="38"/>
      <c r="I1269" s="38"/>
      <c r="J1269" s="38"/>
      <c r="K1269" s="38"/>
    </row>
    <row r="1270" spans="1:11" x14ac:dyDescent="0.25">
      <c r="A1270" s="39">
        <v>40546</v>
      </c>
      <c r="B1270" s="38">
        <v>0</v>
      </c>
      <c r="C1270" s="38">
        <v>139.71600000000001</v>
      </c>
      <c r="D1270" s="38">
        <v>139.71600000000001</v>
      </c>
      <c r="E1270" s="38">
        <v>139.71600000000001</v>
      </c>
      <c r="F1270" s="38">
        <v>139.71600000000001</v>
      </c>
      <c r="G1270" s="38"/>
      <c r="H1270" s="38"/>
      <c r="I1270" s="38"/>
      <c r="J1270" s="38"/>
      <c r="K1270" s="38"/>
    </row>
    <row r="1271" spans="1:11" x14ac:dyDescent="0.25">
      <c r="A1271" s="39">
        <v>40547</v>
      </c>
      <c r="B1271" s="38">
        <v>0</v>
      </c>
      <c r="C1271" s="38">
        <v>140.19810000000001</v>
      </c>
      <c r="D1271" s="38">
        <v>140.19810000000001</v>
      </c>
      <c r="E1271" s="38">
        <v>140.19810000000001</v>
      </c>
      <c r="F1271" s="38">
        <v>140.19810000000001</v>
      </c>
      <c r="G1271" s="38"/>
      <c r="H1271" s="38"/>
      <c r="I1271" s="38"/>
      <c r="J1271" s="38"/>
      <c r="K1271" s="38"/>
    </row>
    <row r="1272" spans="1:11" x14ac:dyDescent="0.25">
      <c r="A1272" s="39">
        <v>40548</v>
      </c>
      <c r="B1272" s="38">
        <v>0</v>
      </c>
      <c r="C1272" s="38">
        <v>142.36959999999999</v>
      </c>
      <c r="D1272" s="38">
        <v>142.36959999999999</v>
      </c>
      <c r="E1272" s="38">
        <v>142.36959999999999</v>
      </c>
      <c r="F1272" s="38">
        <v>142.36959999999999</v>
      </c>
      <c r="G1272" s="38"/>
      <c r="H1272" s="38"/>
      <c r="I1272" s="38"/>
      <c r="J1272" s="38"/>
      <c r="K1272" s="38"/>
    </row>
    <row r="1273" spans="1:11" x14ac:dyDescent="0.25">
      <c r="A1273" s="39">
        <v>40549</v>
      </c>
      <c r="B1273" s="38">
        <v>0</v>
      </c>
      <c r="C1273" s="38">
        <v>141.44380000000001</v>
      </c>
      <c r="D1273" s="38">
        <v>141.44380000000001</v>
      </c>
      <c r="E1273" s="38">
        <v>141.44380000000001</v>
      </c>
      <c r="F1273" s="38">
        <v>141.44380000000001</v>
      </c>
      <c r="G1273" s="38"/>
      <c r="H1273" s="38"/>
      <c r="I1273" s="38"/>
      <c r="J1273" s="38"/>
      <c r="K1273" s="38"/>
    </row>
    <row r="1274" spans="1:11" x14ac:dyDescent="0.25">
      <c r="A1274" s="39">
        <v>40550</v>
      </c>
      <c r="B1274" s="38">
        <v>0</v>
      </c>
      <c r="C1274" s="38">
        <v>141.28720000000001</v>
      </c>
      <c r="D1274" s="38">
        <v>141.28720000000001</v>
      </c>
      <c r="E1274" s="38">
        <v>141.28720000000001</v>
      </c>
      <c r="F1274" s="38">
        <v>141.28720000000001</v>
      </c>
      <c r="G1274" s="38"/>
      <c r="H1274" s="38"/>
      <c r="I1274" s="38"/>
      <c r="J1274" s="38"/>
      <c r="K1274" s="38"/>
    </row>
    <row r="1275" spans="1:11" x14ac:dyDescent="0.25">
      <c r="A1275" s="39">
        <v>40553</v>
      </c>
      <c r="B1275" s="38">
        <v>0</v>
      </c>
      <c r="C1275" s="38">
        <v>141.7764</v>
      </c>
      <c r="D1275" s="38">
        <v>141.7764</v>
      </c>
      <c r="E1275" s="38">
        <v>141.7764</v>
      </c>
      <c r="F1275" s="38">
        <v>141.7764</v>
      </c>
      <c r="G1275" s="38"/>
      <c r="H1275" s="38"/>
      <c r="I1275" s="38"/>
      <c r="J1275" s="38"/>
      <c r="K1275" s="38"/>
    </row>
    <row r="1276" spans="1:11" x14ac:dyDescent="0.25">
      <c r="A1276" s="39">
        <v>40554</v>
      </c>
      <c r="B1276" s="38">
        <v>0</v>
      </c>
      <c r="C1276" s="38">
        <v>145.6884</v>
      </c>
      <c r="D1276" s="38">
        <v>145.6884</v>
      </c>
      <c r="E1276" s="38">
        <v>145.6884</v>
      </c>
      <c r="F1276" s="38">
        <v>145.6884</v>
      </c>
      <c r="G1276" s="38"/>
      <c r="H1276" s="38"/>
      <c r="I1276" s="38"/>
      <c r="J1276" s="38"/>
      <c r="K1276" s="38"/>
    </row>
    <row r="1277" spans="1:11" x14ac:dyDescent="0.25">
      <c r="A1277" s="39">
        <v>40555</v>
      </c>
      <c r="B1277" s="38">
        <v>0</v>
      </c>
      <c r="C1277" s="38">
        <v>152.1311</v>
      </c>
      <c r="D1277" s="38">
        <v>152.1311</v>
      </c>
      <c r="E1277" s="38">
        <v>152.1311</v>
      </c>
      <c r="F1277" s="38">
        <v>152.1311</v>
      </c>
      <c r="G1277" s="38"/>
      <c r="H1277" s="38"/>
      <c r="I1277" s="38"/>
      <c r="J1277" s="38"/>
      <c r="K1277" s="38"/>
    </row>
    <row r="1278" spans="1:11" x14ac:dyDescent="0.25">
      <c r="A1278" s="39">
        <v>40556</v>
      </c>
      <c r="B1278" s="38">
        <v>0</v>
      </c>
      <c r="C1278" s="38">
        <v>152.92769999999999</v>
      </c>
      <c r="D1278" s="38">
        <v>152.92769999999999</v>
      </c>
      <c r="E1278" s="38">
        <v>152.92769999999999</v>
      </c>
      <c r="F1278" s="38">
        <v>152.92769999999999</v>
      </c>
      <c r="G1278" s="38"/>
      <c r="H1278" s="38"/>
      <c r="I1278" s="38"/>
      <c r="J1278" s="38"/>
      <c r="K1278" s="38"/>
    </row>
    <row r="1279" spans="1:11" x14ac:dyDescent="0.25">
      <c r="A1279" s="39">
        <v>40557</v>
      </c>
      <c r="B1279" s="38">
        <v>0</v>
      </c>
      <c r="C1279" s="38">
        <v>160.2662</v>
      </c>
      <c r="D1279" s="38">
        <v>160.2662</v>
      </c>
      <c r="E1279" s="38">
        <v>160.2662</v>
      </c>
      <c r="F1279" s="38">
        <v>160.2662</v>
      </c>
      <c r="G1279" s="38"/>
      <c r="H1279" s="38"/>
      <c r="I1279" s="38"/>
      <c r="J1279" s="38"/>
      <c r="K1279" s="38"/>
    </row>
    <row r="1280" spans="1:11" x14ac:dyDescent="0.25">
      <c r="A1280" s="39">
        <v>40561</v>
      </c>
      <c r="B1280" s="38">
        <v>0</v>
      </c>
      <c r="C1280" s="38">
        <v>164.92</v>
      </c>
      <c r="D1280" s="38">
        <v>164.92</v>
      </c>
      <c r="E1280" s="38">
        <v>164.92</v>
      </c>
      <c r="F1280" s="38">
        <v>164.92</v>
      </c>
      <c r="G1280" s="38"/>
      <c r="H1280" s="38"/>
      <c r="I1280" s="38"/>
      <c r="J1280" s="38"/>
      <c r="K1280" s="38"/>
    </row>
    <row r="1281" spans="1:11" x14ac:dyDescent="0.25">
      <c r="A1281" s="39">
        <v>40562</v>
      </c>
      <c r="B1281" s="38">
        <v>0</v>
      </c>
      <c r="C1281" s="38">
        <v>155.5223</v>
      </c>
      <c r="D1281" s="38">
        <v>155.5223</v>
      </c>
      <c r="E1281" s="38">
        <v>155.5223</v>
      </c>
      <c r="F1281" s="38">
        <v>155.5223</v>
      </c>
      <c r="G1281" s="38"/>
      <c r="H1281" s="38"/>
      <c r="I1281" s="38"/>
      <c r="J1281" s="38"/>
      <c r="K1281" s="38"/>
    </row>
    <row r="1282" spans="1:11" x14ac:dyDescent="0.25">
      <c r="A1282" s="39">
        <v>40563</v>
      </c>
      <c r="B1282" s="38">
        <v>0</v>
      </c>
      <c r="C1282" s="38">
        <v>156.47049999999999</v>
      </c>
      <c r="D1282" s="38">
        <v>156.47049999999999</v>
      </c>
      <c r="E1282" s="38">
        <v>156.47049999999999</v>
      </c>
      <c r="F1282" s="38">
        <v>156.47049999999999</v>
      </c>
      <c r="G1282" s="38"/>
      <c r="H1282" s="38"/>
      <c r="I1282" s="38"/>
      <c r="J1282" s="38"/>
      <c r="K1282" s="38"/>
    </row>
    <row r="1283" spans="1:11" x14ac:dyDescent="0.25">
      <c r="A1283" s="39">
        <v>40564</v>
      </c>
      <c r="B1283" s="38">
        <v>0</v>
      </c>
      <c r="C1283" s="38">
        <v>155.6474</v>
      </c>
      <c r="D1283" s="38">
        <v>155.6474</v>
      </c>
      <c r="E1283" s="38">
        <v>155.6474</v>
      </c>
      <c r="F1283" s="38">
        <v>155.6474</v>
      </c>
      <c r="G1283" s="38"/>
      <c r="H1283" s="38"/>
      <c r="I1283" s="38"/>
      <c r="J1283" s="38"/>
      <c r="K1283" s="38"/>
    </row>
    <row r="1284" spans="1:11" x14ac:dyDescent="0.25">
      <c r="A1284" s="39">
        <v>40567</v>
      </c>
      <c r="B1284" s="38">
        <v>0</v>
      </c>
      <c r="C1284" s="38">
        <v>159.14320000000001</v>
      </c>
      <c r="D1284" s="38">
        <v>159.14320000000001</v>
      </c>
      <c r="E1284" s="38">
        <v>159.14320000000001</v>
      </c>
      <c r="F1284" s="38">
        <v>159.14320000000001</v>
      </c>
      <c r="G1284" s="38"/>
      <c r="H1284" s="38"/>
      <c r="I1284" s="38"/>
      <c r="J1284" s="38"/>
      <c r="K1284" s="38"/>
    </row>
    <row r="1285" spans="1:11" x14ac:dyDescent="0.25">
      <c r="A1285" s="39">
        <v>40568</v>
      </c>
      <c r="B1285" s="38">
        <v>0</v>
      </c>
      <c r="C1285" s="38">
        <v>160.30619999999999</v>
      </c>
      <c r="D1285" s="38">
        <v>160.30619999999999</v>
      </c>
      <c r="E1285" s="38">
        <v>160.30619999999999</v>
      </c>
      <c r="F1285" s="38">
        <v>160.30619999999999</v>
      </c>
      <c r="G1285" s="38"/>
      <c r="H1285" s="38"/>
      <c r="I1285" s="38"/>
      <c r="J1285" s="38"/>
      <c r="K1285" s="38"/>
    </row>
    <row r="1286" spans="1:11" x14ac:dyDescent="0.25">
      <c r="A1286" s="39">
        <v>40569</v>
      </c>
      <c r="B1286" s="38">
        <v>0</v>
      </c>
      <c r="C1286" s="38">
        <v>166.30170000000001</v>
      </c>
      <c r="D1286" s="38">
        <v>166.30170000000001</v>
      </c>
      <c r="E1286" s="38">
        <v>166.30170000000001</v>
      </c>
      <c r="F1286" s="38">
        <v>166.30170000000001</v>
      </c>
      <c r="G1286" s="38"/>
      <c r="H1286" s="38"/>
      <c r="I1286" s="38"/>
      <c r="J1286" s="38"/>
      <c r="K1286" s="38"/>
    </row>
    <row r="1287" spans="1:11" x14ac:dyDescent="0.25">
      <c r="A1287" s="39">
        <v>40570</v>
      </c>
      <c r="B1287" s="38">
        <v>0</v>
      </c>
      <c r="C1287" s="38">
        <v>169.06309999999999</v>
      </c>
      <c r="D1287" s="38">
        <v>169.06309999999999</v>
      </c>
      <c r="E1287" s="38">
        <v>169.06309999999999</v>
      </c>
      <c r="F1287" s="38">
        <v>169.06309999999999</v>
      </c>
      <c r="G1287" s="38"/>
      <c r="H1287" s="38"/>
      <c r="I1287" s="38"/>
      <c r="J1287" s="38"/>
      <c r="K1287" s="38"/>
    </row>
    <row r="1288" spans="1:11" x14ac:dyDescent="0.25">
      <c r="A1288" s="39">
        <v>40571</v>
      </c>
      <c r="B1288" s="38">
        <v>0</v>
      </c>
      <c r="C1288" s="38">
        <v>155.36199999999999</v>
      </c>
      <c r="D1288" s="38">
        <v>155.36199999999999</v>
      </c>
      <c r="E1288" s="38">
        <v>155.36199999999999</v>
      </c>
      <c r="F1288" s="38">
        <v>155.36199999999999</v>
      </c>
      <c r="G1288" s="38"/>
      <c r="H1288" s="38"/>
      <c r="I1288" s="38"/>
      <c r="J1288" s="38"/>
      <c r="K1288" s="38"/>
    </row>
    <row r="1289" spans="1:11" x14ac:dyDescent="0.25">
      <c r="A1289" s="39">
        <v>40574</v>
      </c>
      <c r="B1289" s="38">
        <v>0</v>
      </c>
      <c r="C1289" s="38">
        <v>155.75839999999999</v>
      </c>
      <c r="D1289" s="38">
        <v>155.75839999999999</v>
      </c>
      <c r="E1289" s="38">
        <v>155.75839999999999</v>
      </c>
      <c r="F1289" s="38">
        <v>155.75839999999999</v>
      </c>
      <c r="G1289" s="38"/>
      <c r="H1289" s="38"/>
      <c r="I1289" s="38"/>
      <c r="J1289" s="38"/>
      <c r="K1289" s="38"/>
    </row>
    <row r="1290" spans="1:11" x14ac:dyDescent="0.25">
      <c r="A1290" s="39">
        <v>40575</v>
      </c>
      <c r="B1290" s="38">
        <v>0</v>
      </c>
      <c r="C1290" s="38">
        <v>163.76140000000001</v>
      </c>
      <c r="D1290" s="38">
        <v>163.76140000000001</v>
      </c>
      <c r="E1290" s="38">
        <v>163.76140000000001</v>
      </c>
      <c r="F1290" s="38">
        <v>163.76140000000001</v>
      </c>
      <c r="G1290" s="38"/>
      <c r="H1290" s="38"/>
      <c r="I1290" s="38"/>
      <c r="J1290" s="38"/>
      <c r="K1290" s="38"/>
    </row>
    <row r="1291" spans="1:11" x14ac:dyDescent="0.25">
      <c r="A1291" s="39">
        <v>40576</v>
      </c>
      <c r="B1291" s="38">
        <v>0</v>
      </c>
      <c r="C1291" s="38">
        <v>163.80529999999999</v>
      </c>
      <c r="D1291" s="38">
        <v>163.80529999999999</v>
      </c>
      <c r="E1291" s="38">
        <v>163.80529999999999</v>
      </c>
      <c r="F1291" s="38">
        <v>163.80529999999999</v>
      </c>
      <c r="G1291" s="38"/>
      <c r="H1291" s="38"/>
      <c r="I1291" s="38"/>
      <c r="J1291" s="38"/>
      <c r="K1291" s="38"/>
    </row>
    <row r="1292" spans="1:11" x14ac:dyDescent="0.25">
      <c r="A1292" s="39">
        <v>40577</v>
      </c>
      <c r="B1292" s="38">
        <v>0</v>
      </c>
      <c r="C1292" s="38">
        <v>166.13740000000001</v>
      </c>
      <c r="D1292" s="38">
        <v>166.13740000000001</v>
      </c>
      <c r="E1292" s="38">
        <v>166.13740000000001</v>
      </c>
      <c r="F1292" s="38">
        <v>166.13740000000001</v>
      </c>
      <c r="G1292" s="38"/>
      <c r="H1292" s="38"/>
      <c r="I1292" s="38"/>
      <c r="J1292" s="38"/>
      <c r="K1292" s="38"/>
    </row>
    <row r="1293" spans="1:11" x14ac:dyDescent="0.25">
      <c r="A1293" s="39">
        <v>40578</v>
      </c>
      <c r="B1293" s="38">
        <v>0</v>
      </c>
      <c r="C1293" s="38">
        <v>169.82380000000001</v>
      </c>
      <c r="D1293" s="38">
        <v>169.82380000000001</v>
      </c>
      <c r="E1293" s="38">
        <v>169.82380000000001</v>
      </c>
      <c r="F1293" s="38">
        <v>169.82380000000001</v>
      </c>
      <c r="G1293" s="38"/>
      <c r="H1293" s="38"/>
      <c r="I1293" s="38"/>
      <c r="J1293" s="38"/>
      <c r="K1293" s="38"/>
    </row>
    <row r="1294" spans="1:11" x14ac:dyDescent="0.25">
      <c r="A1294" s="39">
        <v>40581</v>
      </c>
      <c r="B1294" s="38">
        <v>0</v>
      </c>
      <c r="C1294" s="38">
        <v>172.61279999999999</v>
      </c>
      <c r="D1294" s="38">
        <v>172.61279999999999</v>
      </c>
      <c r="E1294" s="38">
        <v>172.61279999999999</v>
      </c>
      <c r="F1294" s="38">
        <v>172.61279999999999</v>
      </c>
      <c r="G1294" s="38"/>
      <c r="H1294" s="38"/>
      <c r="I1294" s="38"/>
      <c r="J1294" s="38"/>
      <c r="K1294" s="38"/>
    </row>
    <row r="1295" spans="1:11" x14ac:dyDescent="0.25">
      <c r="A1295" s="39">
        <v>40582</v>
      </c>
      <c r="B1295" s="38">
        <v>0</v>
      </c>
      <c r="C1295" s="38">
        <v>175.10390000000001</v>
      </c>
      <c r="D1295" s="38">
        <v>175.10390000000001</v>
      </c>
      <c r="E1295" s="38">
        <v>175.10390000000001</v>
      </c>
      <c r="F1295" s="38">
        <v>175.10390000000001</v>
      </c>
      <c r="G1295" s="38"/>
      <c r="H1295" s="38"/>
      <c r="I1295" s="38"/>
      <c r="J1295" s="38"/>
      <c r="K1295" s="38"/>
    </row>
    <row r="1296" spans="1:11" x14ac:dyDescent="0.25">
      <c r="A1296" s="39">
        <v>40583</v>
      </c>
      <c r="B1296" s="38">
        <v>0</v>
      </c>
      <c r="C1296" s="38">
        <v>173.8272</v>
      </c>
      <c r="D1296" s="38">
        <v>173.8272</v>
      </c>
      <c r="E1296" s="38">
        <v>173.8272</v>
      </c>
      <c r="F1296" s="38">
        <v>173.8272</v>
      </c>
      <c r="G1296" s="38"/>
      <c r="H1296" s="38"/>
      <c r="I1296" s="38"/>
      <c r="J1296" s="38"/>
      <c r="K1296" s="38"/>
    </row>
    <row r="1297" spans="1:11" x14ac:dyDescent="0.25">
      <c r="A1297" s="39">
        <v>40584</v>
      </c>
      <c r="B1297" s="38">
        <v>0</v>
      </c>
      <c r="C1297" s="38">
        <v>174.17439999999999</v>
      </c>
      <c r="D1297" s="38">
        <v>174.17439999999999</v>
      </c>
      <c r="E1297" s="38">
        <v>174.17439999999999</v>
      </c>
      <c r="F1297" s="38">
        <v>174.17439999999999</v>
      </c>
      <c r="G1297" s="38"/>
      <c r="H1297" s="38"/>
      <c r="I1297" s="38"/>
      <c r="J1297" s="38"/>
      <c r="K1297" s="38"/>
    </row>
    <row r="1298" spans="1:11" x14ac:dyDescent="0.25">
      <c r="A1298" s="39">
        <v>40585</v>
      </c>
      <c r="B1298" s="38">
        <v>0</v>
      </c>
      <c r="C1298" s="38">
        <v>176.9144</v>
      </c>
      <c r="D1298" s="38">
        <v>176.9144</v>
      </c>
      <c r="E1298" s="38">
        <v>176.9144</v>
      </c>
      <c r="F1298" s="38">
        <v>176.9144</v>
      </c>
      <c r="G1298" s="38"/>
      <c r="H1298" s="38"/>
      <c r="I1298" s="38"/>
      <c r="J1298" s="38"/>
      <c r="K1298" s="38"/>
    </row>
    <row r="1299" spans="1:11" x14ac:dyDescent="0.25">
      <c r="A1299" s="39">
        <v>40588</v>
      </c>
      <c r="B1299" s="38">
        <v>0</v>
      </c>
      <c r="C1299" s="38">
        <v>178.91720000000001</v>
      </c>
      <c r="D1299" s="38">
        <v>178.91720000000001</v>
      </c>
      <c r="E1299" s="38">
        <v>178.91720000000001</v>
      </c>
      <c r="F1299" s="38">
        <v>178.91720000000001</v>
      </c>
      <c r="G1299" s="38"/>
      <c r="H1299" s="38"/>
      <c r="I1299" s="38"/>
      <c r="J1299" s="38"/>
      <c r="K1299" s="38"/>
    </row>
    <row r="1300" spans="1:11" x14ac:dyDescent="0.25">
      <c r="A1300" s="39">
        <v>40589</v>
      </c>
      <c r="B1300" s="38">
        <v>0</v>
      </c>
      <c r="C1300" s="38">
        <v>176.6902</v>
      </c>
      <c r="D1300" s="38">
        <v>176.6902</v>
      </c>
      <c r="E1300" s="38">
        <v>176.6902</v>
      </c>
      <c r="F1300" s="38">
        <v>176.6902</v>
      </c>
      <c r="G1300" s="38"/>
      <c r="H1300" s="38"/>
      <c r="I1300" s="38"/>
      <c r="J1300" s="38"/>
      <c r="K1300" s="38"/>
    </row>
    <row r="1301" spans="1:11" x14ac:dyDescent="0.25">
      <c r="A1301" s="39">
        <v>40590</v>
      </c>
      <c r="B1301" s="38">
        <v>0</v>
      </c>
      <c r="C1301" s="38">
        <v>175.0215</v>
      </c>
      <c r="D1301" s="38">
        <v>175.0215</v>
      </c>
      <c r="E1301" s="38">
        <v>175.0215</v>
      </c>
      <c r="F1301" s="38">
        <v>175.0215</v>
      </c>
      <c r="G1301" s="38"/>
      <c r="H1301" s="38"/>
      <c r="I1301" s="38"/>
      <c r="J1301" s="38"/>
      <c r="K1301" s="38"/>
    </row>
    <row r="1302" spans="1:11" x14ac:dyDescent="0.25">
      <c r="A1302" s="39">
        <v>40591</v>
      </c>
      <c r="B1302" s="38">
        <v>0</v>
      </c>
      <c r="C1302" s="38">
        <v>171.93199999999999</v>
      </c>
      <c r="D1302" s="38">
        <v>171.93199999999999</v>
      </c>
      <c r="E1302" s="38">
        <v>171.93199999999999</v>
      </c>
      <c r="F1302" s="38">
        <v>171.93199999999999</v>
      </c>
      <c r="G1302" s="38"/>
      <c r="H1302" s="38"/>
      <c r="I1302" s="38"/>
      <c r="J1302" s="38"/>
      <c r="K1302" s="38"/>
    </row>
    <row r="1303" spans="1:11" x14ac:dyDescent="0.25">
      <c r="A1303" s="39">
        <v>40592</v>
      </c>
      <c r="B1303" s="38">
        <v>0</v>
      </c>
      <c r="C1303" s="38">
        <v>170.38470000000001</v>
      </c>
      <c r="D1303" s="38">
        <v>170.38470000000001</v>
      </c>
      <c r="E1303" s="38">
        <v>170.38470000000001</v>
      </c>
      <c r="F1303" s="38">
        <v>170.38470000000001</v>
      </c>
      <c r="G1303" s="38"/>
      <c r="H1303" s="38"/>
      <c r="I1303" s="38"/>
      <c r="J1303" s="38"/>
      <c r="K1303" s="38"/>
    </row>
    <row r="1304" spans="1:11" x14ac:dyDescent="0.25">
      <c r="A1304" s="39">
        <v>40596</v>
      </c>
      <c r="B1304" s="38">
        <v>0</v>
      </c>
      <c r="C1304" s="38">
        <v>149.32769999999999</v>
      </c>
      <c r="D1304" s="38">
        <v>149.32769999999999</v>
      </c>
      <c r="E1304" s="38">
        <v>149.32769999999999</v>
      </c>
      <c r="F1304" s="38">
        <v>149.32769999999999</v>
      </c>
      <c r="G1304" s="38"/>
      <c r="H1304" s="38"/>
      <c r="I1304" s="38"/>
      <c r="J1304" s="38"/>
      <c r="K1304" s="38"/>
    </row>
    <row r="1305" spans="1:11" x14ac:dyDescent="0.25">
      <c r="A1305" s="39">
        <v>40597</v>
      </c>
      <c r="B1305" s="38">
        <v>0</v>
      </c>
      <c r="C1305" s="38">
        <v>143.5333</v>
      </c>
      <c r="D1305" s="38">
        <v>143.5333</v>
      </c>
      <c r="E1305" s="38">
        <v>143.5333</v>
      </c>
      <c r="F1305" s="38">
        <v>143.5333</v>
      </c>
      <c r="G1305" s="38"/>
      <c r="H1305" s="38"/>
      <c r="I1305" s="38"/>
      <c r="J1305" s="38"/>
      <c r="K1305" s="38"/>
    </row>
    <row r="1306" spans="1:11" x14ac:dyDescent="0.25">
      <c r="A1306" s="39">
        <v>40598</v>
      </c>
      <c r="B1306" s="38">
        <v>0</v>
      </c>
      <c r="C1306" s="38">
        <v>144.56540000000001</v>
      </c>
      <c r="D1306" s="38">
        <v>144.56540000000001</v>
      </c>
      <c r="E1306" s="38">
        <v>144.56540000000001</v>
      </c>
      <c r="F1306" s="38">
        <v>144.56540000000001</v>
      </c>
      <c r="G1306" s="38"/>
      <c r="H1306" s="38"/>
      <c r="I1306" s="38"/>
      <c r="J1306" s="38"/>
      <c r="K1306" s="38"/>
    </row>
    <row r="1307" spans="1:11" x14ac:dyDescent="0.25">
      <c r="A1307" s="39">
        <v>40599</v>
      </c>
      <c r="B1307" s="38">
        <v>0</v>
      </c>
      <c r="C1307" s="38">
        <v>153.7165</v>
      </c>
      <c r="D1307" s="38">
        <v>153.7165</v>
      </c>
      <c r="E1307" s="38">
        <v>153.7165</v>
      </c>
      <c r="F1307" s="38">
        <v>153.7165</v>
      </c>
      <c r="G1307" s="38"/>
      <c r="H1307" s="38"/>
      <c r="I1307" s="38"/>
      <c r="J1307" s="38"/>
      <c r="K1307" s="38"/>
    </row>
    <row r="1308" spans="1:11" x14ac:dyDescent="0.25">
      <c r="A1308" s="39">
        <v>40602</v>
      </c>
      <c r="B1308" s="38">
        <v>0</v>
      </c>
      <c r="C1308" s="38">
        <v>160.15369999999999</v>
      </c>
      <c r="D1308" s="38">
        <v>160.15369999999999</v>
      </c>
      <c r="E1308" s="38">
        <v>160.15369999999999</v>
      </c>
      <c r="F1308" s="38">
        <v>160.15369999999999</v>
      </c>
      <c r="G1308" s="38"/>
      <c r="H1308" s="38"/>
      <c r="I1308" s="38"/>
      <c r="J1308" s="38"/>
      <c r="K1308" s="38"/>
    </row>
    <row r="1309" spans="1:11" x14ac:dyDescent="0.25">
      <c r="A1309" s="39">
        <v>40603</v>
      </c>
      <c r="B1309" s="38">
        <v>0</v>
      </c>
      <c r="C1309" s="38">
        <v>148.83879999999999</v>
      </c>
      <c r="D1309" s="38">
        <v>148.83879999999999</v>
      </c>
      <c r="E1309" s="38">
        <v>148.83879999999999</v>
      </c>
      <c r="F1309" s="38">
        <v>148.83879999999999</v>
      </c>
      <c r="G1309" s="38"/>
      <c r="H1309" s="38"/>
      <c r="I1309" s="38"/>
      <c r="J1309" s="38"/>
      <c r="K1309" s="38"/>
    </row>
    <row r="1310" spans="1:11" x14ac:dyDescent="0.25">
      <c r="A1310" s="39">
        <v>40604</v>
      </c>
      <c r="B1310" s="38">
        <v>0</v>
      </c>
      <c r="C1310" s="38">
        <v>148.63910000000001</v>
      </c>
      <c r="D1310" s="38">
        <v>148.63910000000001</v>
      </c>
      <c r="E1310" s="38">
        <v>148.63910000000001</v>
      </c>
      <c r="F1310" s="38">
        <v>148.63910000000001</v>
      </c>
      <c r="G1310" s="38"/>
      <c r="H1310" s="38"/>
      <c r="I1310" s="38"/>
      <c r="J1310" s="38"/>
      <c r="K1310" s="38"/>
    </row>
    <row r="1311" spans="1:11" x14ac:dyDescent="0.25">
      <c r="A1311" s="39">
        <v>40605</v>
      </c>
      <c r="B1311" s="38">
        <v>0</v>
      </c>
      <c r="C1311" s="38">
        <v>155.56209999999999</v>
      </c>
      <c r="D1311" s="38">
        <v>155.56209999999999</v>
      </c>
      <c r="E1311" s="38">
        <v>155.56209999999999</v>
      </c>
      <c r="F1311" s="38">
        <v>155.56209999999999</v>
      </c>
      <c r="G1311" s="38"/>
      <c r="H1311" s="38"/>
      <c r="I1311" s="38"/>
      <c r="J1311" s="38"/>
      <c r="K1311" s="38"/>
    </row>
    <row r="1312" spans="1:11" x14ac:dyDescent="0.25">
      <c r="A1312" s="39">
        <v>40606</v>
      </c>
      <c r="B1312" s="38">
        <v>0</v>
      </c>
      <c r="C1312" s="38">
        <v>151.15469999999999</v>
      </c>
      <c r="D1312" s="38">
        <v>151.15469999999999</v>
      </c>
      <c r="E1312" s="38">
        <v>151.15469999999999</v>
      </c>
      <c r="F1312" s="38">
        <v>151.15469999999999</v>
      </c>
      <c r="G1312" s="38"/>
      <c r="H1312" s="38"/>
      <c r="I1312" s="38"/>
      <c r="J1312" s="38"/>
      <c r="K1312" s="38"/>
    </row>
    <row r="1313" spans="1:11" x14ac:dyDescent="0.25">
      <c r="A1313" s="39">
        <v>40609</v>
      </c>
      <c r="B1313" s="38">
        <v>0</v>
      </c>
      <c r="C1313" s="38">
        <v>148.11709999999999</v>
      </c>
      <c r="D1313" s="38">
        <v>148.11709999999999</v>
      </c>
      <c r="E1313" s="38">
        <v>148.11709999999999</v>
      </c>
      <c r="F1313" s="38">
        <v>148.11709999999999</v>
      </c>
      <c r="G1313" s="38"/>
      <c r="H1313" s="38"/>
      <c r="I1313" s="38"/>
      <c r="J1313" s="38"/>
      <c r="K1313" s="38"/>
    </row>
    <row r="1314" spans="1:11" x14ac:dyDescent="0.25">
      <c r="A1314" s="39">
        <v>40610</v>
      </c>
      <c r="B1314" s="38">
        <v>0</v>
      </c>
      <c r="C1314" s="38">
        <v>150.80350000000001</v>
      </c>
      <c r="D1314" s="38">
        <v>150.80350000000001</v>
      </c>
      <c r="E1314" s="38">
        <v>150.80350000000001</v>
      </c>
      <c r="F1314" s="38">
        <v>150.80350000000001</v>
      </c>
      <c r="G1314" s="38"/>
      <c r="H1314" s="38"/>
      <c r="I1314" s="38"/>
      <c r="J1314" s="38"/>
      <c r="K1314" s="38"/>
    </row>
    <row r="1315" spans="1:11" x14ac:dyDescent="0.25">
      <c r="A1315" s="39">
        <v>40611</v>
      </c>
      <c r="B1315" s="38">
        <v>0</v>
      </c>
      <c r="C1315" s="38">
        <v>148.024</v>
      </c>
      <c r="D1315" s="38">
        <v>148.024</v>
      </c>
      <c r="E1315" s="38">
        <v>148.024</v>
      </c>
      <c r="F1315" s="38">
        <v>148.024</v>
      </c>
      <c r="G1315" s="38"/>
      <c r="H1315" s="38"/>
      <c r="I1315" s="38"/>
      <c r="J1315" s="38"/>
      <c r="K1315" s="38"/>
    </row>
    <row r="1316" spans="1:11" x14ac:dyDescent="0.25">
      <c r="A1316" s="39">
        <v>40612</v>
      </c>
      <c r="B1316" s="38">
        <v>0</v>
      </c>
      <c r="C1316" s="38">
        <v>141.32470000000001</v>
      </c>
      <c r="D1316" s="38">
        <v>141.32470000000001</v>
      </c>
      <c r="E1316" s="38">
        <v>141.32470000000001</v>
      </c>
      <c r="F1316" s="38">
        <v>141.32470000000001</v>
      </c>
      <c r="G1316" s="38"/>
      <c r="H1316" s="38"/>
      <c r="I1316" s="38"/>
      <c r="J1316" s="38"/>
      <c r="K1316" s="38"/>
    </row>
    <row r="1317" spans="1:11" x14ac:dyDescent="0.25">
      <c r="A1317" s="39">
        <v>40613</v>
      </c>
      <c r="B1317" s="38">
        <v>0</v>
      </c>
      <c r="C1317" s="38">
        <v>145.52760000000001</v>
      </c>
      <c r="D1317" s="38">
        <v>145.52760000000001</v>
      </c>
      <c r="E1317" s="38">
        <v>145.52760000000001</v>
      </c>
      <c r="F1317" s="38">
        <v>145.52760000000001</v>
      </c>
      <c r="G1317" s="38"/>
      <c r="H1317" s="38"/>
      <c r="I1317" s="38"/>
      <c r="J1317" s="38"/>
      <c r="K1317" s="38"/>
    </row>
    <row r="1318" spans="1:11" x14ac:dyDescent="0.25">
      <c r="A1318" s="39">
        <v>40616</v>
      </c>
      <c r="B1318" s="38">
        <v>0</v>
      </c>
      <c r="C1318" s="38">
        <v>143.655</v>
      </c>
      <c r="D1318" s="38">
        <v>143.655</v>
      </c>
      <c r="E1318" s="38">
        <v>143.655</v>
      </c>
      <c r="F1318" s="38">
        <v>143.655</v>
      </c>
      <c r="G1318" s="38"/>
      <c r="H1318" s="38"/>
      <c r="I1318" s="38"/>
      <c r="J1318" s="38"/>
      <c r="K1318" s="38"/>
    </row>
    <row r="1319" spans="1:11" x14ac:dyDescent="0.25">
      <c r="A1319" s="39">
        <v>40617</v>
      </c>
      <c r="B1319" s="38">
        <v>0</v>
      </c>
      <c r="C1319" s="38">
        <v>138.73079999999999</v>
      </c>
      <c r="D1319" s="38">
        <v>138.73079999999999</v>
      </c>
      <c r="E1319" s="38">
        <v>138.73079999999999</v>
      </c>
      <c r="F1319" s="38">
        <v>138.73079999999999</v>
      </c>
      <c r="G1319" s="38"/>
      <c r="H1319" s="38"/>
      <c r="I1319" s="38"/>
      <c r="J1319" s="38"/>
      <c r="K1319" s="38"/>
    </row>
    <row r="1320" spans="1:11" x14ac:dyDescent="0.25">
      <c r="A1320" s="39">
        <v>40618</v>
      </c>
      <c r="B1320" s="38">
        <v>0</v>
      </c>
      <c r="C1320" s="38">
        <v>126.04170000000001</v>
      </c>
      <c r="D1320" s="38">
        <v>126.04170000000001</v>
      </c>
      <c r="E1320" s="38">
        <v>126.04170000000001</v>
      </c>
      <c r="F1320" s="38">
        <v>126.04170000000001</v>
      </c>
      <c r="G1320" s="38"/>
      <c r="H1320" s="38"/>
      <c r="I1320" s="38"/>
      <c r="J1320" s="38"/>
      <c r="K1320" s="38"/>
    </row>
    <row r="1321" spans="1:11" x14ac:dyDescent="0.25">
      <c r="A1321" s="39">
        <v>40619</v>
      </c>
      <c r="B1321" s="38">
        <v>0</v>
      </c>
      <c r="C1321" s="38">
        <v>130.32810000000001</v>
      </c>
      <c r="D1321" s="38">
        <v>130.32810000000001</v>
      </c>
      <c r="E1321" s="38">
        <v>130.32810000000001</v>
      </c>
      <c r="F1321" s="38">
        <v>130.32810000000001</v>
      </c>
      <c r="G1321" s="38"/>
      <c r="H1321" s="38"/>
      <c r="I1321" s="38"/>
      <c r="J1321" s="38"/>
      <c r="K1321" s="38"/>
    </row>
    <row r="1322" spans="1:11" x14ac:dyDescent="0.25">
      <c r="A1322" s="39">
        <v>40620</v>
      </c>
      <c r="B1322" s="38">
        <v>0</v>
      </c>
      <c r="C1322" s="38">
        <v>133.3879</v>
      </c>
      <c r="D1322" s="38">
        <v>133.3879</v>
      </c>
      <c r="E1322" s="38">
        <v>133.3879</v>
      </c>
      <c r="F1322" s="38">
        <v>133.3879</v>
      </c>
      <c r="G1322" s="38"/>
      <c r="H1322" s="38"/>
      <c r="I1322" s="38"/>
      <c r="J1322" s="38"/>
      <c r="K1322" s="38"/>
    </row>
    <row r="1323" spans="1:11" x14ac:dyDescent="0.25">
      <c r="A1323" s="39">
        <v>40623</v>
      </c>
      <c r="B1323" s="38">
        <v>0</v>
      </c>
      <c r="C1323" s="38">
        <v>143.4462</v>
      </c>
      <c r="D1323" s="38">
        <v>143.4462</v>
      </c>
      <c r="E1323" s="38">
        <v>143.4462</v>
      </c>
      <c r="F1323" s="38">
        <v>143.4462</v>
      </c>
      <c r="G1323" s="38"/>
      <c r="H1323" s="38"/>
      <c r="I1323" s="38"/>
      <c r="J1323" s="38"/>
      <c r="K1323" s="38"/>
    </row>
    <row r="1324" spans="1:11" x14ac:dyDescent="0.25">
      <c r="A1324" s="39">
        <v>40624</v>
      </c>
      <c r="B1324" s="38">
        <v>0</v>
      </c>
      <c r="C1324" s="38">
        <v>145.01259999999999</v>
      </c>
      <c r="D1324" s="38">
        <v>145.01259999999999</v>
      </c>
      <c r="E1324" s="38">
        <v>145.01259999999999</v>
      </c>
      <c r="F1324" s="38">
        <v>145.01259999999999</v>
      </c>
      <c r="G1324" s="38"/>
      <c r="H1324" s="38"/>
      <c r="I1324" s="38"/>
      <c r="J1324" s="38"/>
      <c r="K1324" s="38"/>
    </row>
    <row r="1325" spans="1:11" x14ac:dyDescent="0.25">
      <c r="A1325" s="39">
        <v>40625</v>
      </c>
      <c r="B1325" s="38">
        <v>0</v>
      </c>
      <c r="C1325" s="38">
        <v>150.38740000000001</v>
      </c>
      <c r="D1325" s="38">
        <v>150.38740000000001</v>
      </c>
      <c r="E1325" s="38">
        <v>150.38740000000001</v>
      </c>
      <c r="F1325" s="38">
        <v>150.38740000000001</v>
      </c>
      <c r="G1325" s="38"/>
      <c r="H1325" s="38"/>
      <c r="I1325" s="38"/>
      <c r="J1325" s="38"/>
      <c r="K1325" s="38"/>
    </row>
    <row r="1326" spans="1:11" x14ac:dyDescent="0.25">
      <c r="A1326" s="39">
        <v>40626</v>
      </c>
      <c r="B1326" s="38">
        <v>0</v>
      </c>
      <c r="C1326" s="38">
        <v>154.51570000000001</v>
      </c>
      <c r="D1326" s="38">
        <v>154.51570000000001</v>
      </c>
      <c r="E1326" s="38">
        <v>154.51570000000001</v>
      </c>
      <c r="F1326" s="38">
        <v>154.51570000000001</v>
      </c>
      <c r="G1326" s="38"/>
      <c r="H1326" s="38"/>
      <c r="I1326" s="38"/>
      <c r="J1326" s="38"/>
      <c r="K1326" s="38"/>
    </row>
    <row r="1327" spans="1:11" x14ac:dyDescent="0.25">
      <c r="A1327" s="39">
        <v>40627</v>
      </c>
      <c r="B1327" s="38">
        <v>0</v>
      </c>
      <c r="C1327" s="38">
        <v>154.56440000000001</v>
      </c>
      <c r="D1327" s="38">
        <v>154.56440000000001</v>
      </c>
      <c r="E1327" s="38">
        <v>154.56440000000001</v>
      </c>
      <c r="F1327" s="38">
        <v>154.56440000000001</v>
      </c>
      <c r="G1327" s="38"/>
      <c r="H1327" s="38"/>
      <c r="I1327" s="38"/>
      <c r="J1327" s="38"/>
      <c r="K1327" s="38"/>
    </row>
    <row r="1328" spans="1:11" x14ac:dyDescent="0.25">
      <c r="A1328" s="39">
        <v>40630</v>
      </c>
      <c r="B1328" s="38">
        <v>0</v>
      </c>
      <c r="C1328" s="38">
        <v>152.75890000000001</v>
      </c>
      <c r="D1328" s="38">
        <v>152.75890000000001</v>
      </c>
      <c r="E1328" s="38">
        <v>152.75890000000001</v>
      </c>
      <c r="F1328" s="38">
        <v>152.75890000000001</v>
      </c>
      <c r="G1328" s="38"/>
      <c r="H1328" s="38"/>
      <c r="I1328" s="38"/>
      <c r="J1328" s="38"/>
      <c r="K1328" s="38"/>
    </row>
    <row r="1329" spans="1:11" x14ac:dyDescent="0.25">
      <c r="A1329" s="39">
        <v>40631</v>
      </c>
      <c r="B1329" s="38">
        <v>0</v>
      </c>
      <c r="C1329" s="38">
        <v>156.05330000000001</v>
      </c>
      <c r="D1329" s="38">
        <v>156.05330000000001</v>
      </c>
      <c r="E1329" s="38">
        <v>156.05330000000001</v>
      </c>
      <c r="F1329" s="38">
        <v>156.05330000000001</v>
      </c>
      <c r="G1329" s="38"/>
      <c r="H1329" s="38"/>
      <c r="I1329" s="38"/>
      <c r="J1329" s="38"/>
      <c r="K1329" s="38"/>
    </row>
    <row r="1330" spans="1:11" x14ac:dyDescent="0.25">
      <c r="A1330" s="39">
        <v>40632</v>
      </c>
      <c r="B1330" s="38">
        <v>0</v>
      </c>
      <c r="C1330" s="38">
        <v>159.32400000000001</v>
      </c>
      <c r="D1330" s="38">
        <v>159.32400000000001</v>
      </c>
      <c r="E1330" s="38">
        <v>159.32400000000001</v>
      </c>
      <c r="F1330" s="38">
        <v>159.32400000000001</v>
      </c>
      <c r="G1330" s="38"/>
      <c r="H1330" s="38"/>
      <c r="I1330" s="38"/>
      <c r="J1330" s="38"/>
      <c r="K1330" s="38"/>
    </row>
    <row r="1331" spans="1:11" x14ac:dyDescent="0.25">
      <c r="A1331" s="39">
        <v>40633</v>
      </c>
      <c r="B1331" s="38">
        <v>0</v>
      </c>
      <c r="C1331" s="38">
        <v>158.96780000000001</v>
      </c>
      <c r="D1331" s="38">
        <v>158.96780000000001</v>
      </c>
      <c r="E1331" s="38">
        <v>158.96780000000001</v>
      </c>
      <c r="F1331" s="38">
        <v>158.96780000000001</v>
      </c>
      <c r="G1331" s="38"/>
      <c r="H1331" s="38"/>
      <c r="I1331" s="38"/>
      <c r="J1331" s="38"/>
      <c r="K1331" s="38"/>
    </row>
    <row r="1332" spans="1:11" x14ac:dyDescent="0.25">
      <c r="A1332" s="39">
        <v>40634</v>
      </c>
      <c r="B1332" s="38">
        <v>0</v>
      </c>
      <c r="C1332" s="38">
        <v>160.7166</v>
      </c>
      <c r="D1332" s="38">
        <v>160.7166</v>
      </c>
      <c r="E1332" s="38">
        <v>160.7166</v>
      </c>
      <c r="F1332" s="38">
        <v>160.7166</v>
      </c>
      <c r="G1332" s="38"/>
      <c r="H1332" s="38"/>
      <c r="I1332" s="38"/>
      <c r="J1332" s="38"/>
      <c r="K1332" s="38"/>
    </row>
    <row r="1333" spans="1:11" x14ac:dyDescent="0.25">
      <c r="A1333" s="39">
        <v>40637</v>
      </c>
      <c r="B1333" s="38">
        <v>0</v>
      </c>
      <c r="C1333" s="38">
        <v>162.21039999999999</v>
      </c>
      <c r="D1333" s="38">
        <v>162.21039999999999</v>
      </c>
      <c r="E1333" s="38">
        <v>162.21039999999999</v>
      </c>
      <c r="F1333" s="38">
        <v>162.21039999999999</v>
      </c>
      <c r="G1333" s="38"/>
      <c r="H1333" s="38"/>
      <c r="I1333" s="38"/>
      <c r="J1333" s="38"/>
      <c r="K1333" s="38"/>
    </row>
    <row r="1334" spans="1:11" x14ac:dyDescent="0.25">
      <c r="A1334" s="39">
        <v>40638</v>
      </c>
      <c r="B1334" s="38">
        <v>0</v>
      </c>
      <c r="C1334" s="38">
        <v>164.80629999999999</v>
      </c>
      <c r="D1334" s="38">
        <v>164.80629999999999</v>
      </c>
      <c r="E1334" s="38">
        <v>164.80629999999999</v>
      </c>
      <c r="F1334" s="38">
        <v>164.80629999999999</v>
      </c>
      <c r="G1334" s="38"/>
      <c r="H1334" s="38"/>
      <c r="I1334" s="38"/>
      <c r="J1334" s="38"/>
      <c r="K1334" s="38"/>
    </row>
    <row r="1335" spans="1:11" x14ac:dyDescent="0.25">
      <c r="A1335" s="39">
        <v>40639</v>
      </c>
      <c r="B1335" s="38">
        <v>0</v>
      </c>
      <c r="C1335" s="38">
        <v>165.9265</v>
      </c>
      <c r="D1335" s="38">
        <v>165.9265</v>
      </c>
      <c r="E1335" s="38">
        <v>165.9265</v>
      </c>
      <c r="F1335" s="38">
        <v>165.9265</v>
      </c>
      <c r="G1335" s="38"/>
      <c r="H1335" s="38"/>
      <c r="I1335" s="38"/>
      <c r="J1335" s="38"/>
      <c r="K1335" s="38"/>
    </row>
    <row r="1336" spans="1:11" x14ac:dyDescent="0.25">
      <c r="A1336" s="39">
        <v>40640</v>
      </c>
      <c r="B1336" s="38">
        <v>0</v>
      </c>
      <c r="C1336" s="38">
        <v>164.16069999999999</v>
      </c>
      <c r="D1336" s="38">
        <v>164.16069999999999</v>
      </c>
      <c r="E1336" s="38">
        <v>164.16069999999999</v>
      </c>
      <c r="F1336" s="38">
        <v>164.16069999999999</v>
      </c>
      <c r="G1336" s="38"/>
      <c r="H1336" s="38"/>
      <c r="I1336" s="38"/>
      <c r="J1336" s="38"/>
      <c r="K1336" s="38"/>
    </row>
    <row r="1337" spans="1:11" x14ac:dyDescent="0.25">
      <c r="A1337" s="39">
        <v>40641</v>
      </c>
      <c r="B1337" s="38">
        <v>0</v>
      </c>
      <c r="C1337" s="38">
        <v>161.58609999999999</v>
      </c>
      <c r="D1337" s="38">
        <v>161.58609999999999</v>
      </c>
      <c r="E1337" s="38">
        <v>161.58609999999999</v>
      </c>
      <c r="F1337" s="38">
        <v>161.58609999999999</v>
      </c>
      <c r="G1337" s="38"/>
      <c r="H1337" s="38"/>
      <c r="I1337" s="38"/>
      <c r="J1337" s="38"/>
      <c r="K1337" s="38"/>
    </row>
    <row r="1338" spans="1:11" x14ac:dyDescent="0.25">
      <c r="A1338" s="39">
        <v>40644</v>
      </c>
      <c r="B1338" s="38">
        <v>0</v>
      </c>
      <c r="C1338" s="38">
        <v>162.65119999999999</v>
      </c>
      <c r="D1338" s="38">
        <v>162.65119999999999</v>
      </c>
      <c r="E1338" s="38">
        <v>162.65119999999999</v>
      </c>
      <c r="F1338" s="38">
        <v>162.65119999999999</v>
      </c>
      <c r="G1338" s="38"/>
      <c r="H1338" s="38"/>
      <c r="I1338" s="38"/>
      <c r="J1338" s="38"/>
      <c r="K1338" s="38"/>
    </row>
    <row r="1339" spans="1:11" x14ac:dyDescent="0.25">
      <c r="A1339" s="39">
        <v>40645</v>
      </c>
      <c r="B1339" s="38">
        <v>0</v>
      </c>
      <c r="C1339" s="38">
        <v>161.6482</v>
      </c>
      <c r="D1339" s="38">
        <v>161.6482</v>
      </c>
      <c r="E1339" s="38">
        <v>161.6482</v>
      </c>
      <c r="F1339" s="38">
        <v>161.6482</v>
      </c>
      <c r="G1339" s="38"/>
      <c r="H1339" s="38"/>
      <c r="I1339" s="38"/>
      <c r="J1339" s="38"/>
      <c r="K1339" s="38"/>
    </row>
    <row r="1340" spans="1:11" x14ac:dyDescent="0.25">
      <c r="A1340" s="39">
        <v>40646</v>
      </c>
      <c r="B1340" s="38">
        <v>0</v>
      </c>
      <c r="C1340" s="38">
        <v>164.0993</v>
      </c>
      <c r="D1340" s="38">
        <v>164.0993</v>
      </c>
      <c r="E1340" s="38">
        <v>164.0993</v>
      </c>
      <c r="F1340" s="38">
        <v>164.0993</v>
      </c>
      <c r="G1340" s="38"/>
      <c r="H1340" s="38"/>
      <c r="I1340" s="38"/>
      <c r="J1340" s="38"/>
      <c r="K1340" s="38"/>
    </row>
    <row r="1341" spans="1:11" x14ac:dyDescent="0.25">
      <c r="A1341" s="39">
        <v>40647</v>
      </c>
      <c r="B1341" s="38">
        <v>0</v>
      </c>
      <c r="C1341" s="38">
        <v>166.0633</v>
      </c>
      <c r="D1341" s="38">
        <v>166.0633</v>
      </c>
      <c r="E1341" s="38">
        <v>166.0633</v>
      </c>
      <c r="F1341" s="38">
        <v>166.0633</v>
      </c>
      <c r="G1341" s="38"/>
      <c r="H1341" s="38"/>
      <c r="I1341" s="38"/>
      <c r="J1341" s="38"/>
      <c r="K1341" s="38"/>
    </row>
    <row r="1342" spans="1:11" x14ac:dyDescent="0.25">
      <c r="A1342" s="39">
        <v>40648</v>
      </c>
      <c r="B1342" s="38">
        <v>0</v>
      </c>
      <c r="C1342" s="38">
        <v>169.60579999999999</v>
      </c>
      <c r="D1342" s="38">
        <v>169.60579999999999</v>
      </c>
      <c r="E1342" s="38">
        <v>169.60579999999999</v>
      </c>
      <c r="F1342" s="38">
        <v>169.60579999999999</v>
      </c>
      <c r="G1342" s="38"/>
      <c r="H1342" s="38"/>
      <c r="I1342" s="38"/>
      <c r="J1342" s="38"/>
      <c r="K1342" s="38"/>
    </row>
    <row r="1343" spans="1:11" x14ac:dyDescent="0.25">
      <c r="A1343" s="39">
        <v>40651</v>
      </c>
      <c r="B1343" s="38">
        <v>0</v>
      </c>
      <c r="C1343" s="38">
        <v>165.0309</v>
      </c>
      <c r="D1343" s="38">
        <v>165.0309</v>
      </c>
      <c r="E1343" s="38">
        <v>165.0309</v>
      </c>
      <c r="F1343" s="38">
        <v>165.0309</v>
      </c>
      <c r="G1343" s="38"/>
      <c r="H1343" s="38"/>
      <c r="I1343" s="38"/>
      <c r="J1343" s="38"/>
      <c r="K1343" s="38"/>
    </row>
    <row r="1344" spans="1:11" x14ac:dyDescent="0.25">
      <c r="A1344" s="39">
        <v>40652</v>
      </c>
      <c r="B1344" s="38">
        <v>0</v>
      </c>
      <c r="C1344" s="38">
        <v>173.6377</v>
      </c>
      <c r="D1344" s="38">
        <v>173.6377</v>
      </c>
      <c r="E1344" s="38">
        <v>173.6377</v>
      </c>
      <c r="F1344" s="38">
        <v>173.6377</v>
      </c>
      <c r="G1344" s="38"/>
      <c r="H1344" s="38"/>
      <c r="I1344" s="38"/>
      <c r="J1344" s="38"/>
      <c r="K1344" s="38"/>
    </row>
    <row r="1345" spans="1:11" x14ac:dyDescent="0.25">
      <c r="A1345" s="39">
        <v>40653</v>
      </c>
      <c r="B1345" s="38">
        <v>0</v>
      </c>
      <c r="C1345" s="38">
        <v>181.32480000000001</v>
      </c>
      <c r="D1345" s="38">
        <v>181.32480000000001</v>
      </c>
      <c r="E1345" s="38">
        <v>181.32480000000001</v>
      </c>
      <c r="F1345" s="38">
        <v>181.32480000000001</v>
      </c>
      <c r="G1345" s="38"/>
      <c r="H1345" s="38"/>
      <c r="I1345" s="38"/>
      <c r="J1345" s="38"/>
      <c r="K1345" s="38"/>
    </row>
    <row r="1346" spans="1:11" x14ac:dyDescent="0.25">
      <c r="A1346" s="39">
        <v>40654</v>
      </c>
      <c r="B1346" s="38">
        <v>0</v>
      </c>
      <c r="C1346" s="38">
        <v>185.7835</v>
      </c>
      <c r="D1346" s="38">
        <v>185.7835</v>
      </c>
      <c r="E1346" s="38">
        <v>185.7835</v>
      </c>
      <c r="F1346" s="38">
        <v>185.7835</v>
      </c>
      <c r="G1346" s="38"/>
      <c r="H1346" s="38"/>
      <c r="I1346" s="38"/>
      <c r="J1346" s="38"/>
      <c r="K1346" s="38"/>
    </row>
    <row r="1347" spans="1:11" x14ac:dyDescent="0.25">
      <c r="A1347" s="39">
        <v>40658</v>
      </c>
      <c r="B1347" s="38">
        <v>0</v>
      </c>
      <c r="C1347" s="38">
        <v>190.14250000000001</v>
      </c>
      <c r="D1347" s="38">
        <v>190.14250000000001</v>
      </c>
      <c r="E1347" s="38">
        <v>190.14250000000001</v>
      </c>
      <c r="F1347" s="38">
        <v>190.14250000000001</v>
      </c>
      <c r="G1347" s="38"/>
      <c r="H1347" s="38"/>
      <c r="I1347" s="38"/>
      <c r="J1347" s="38"/>
      <c r="K1347" s="38"/>
    </row>
    <row r="1348" spans="1:11" x14ac:dyDescent="0.25">
      <c r="A1348" s="39">
        <v>40659</v>
      </c>
      <c r="B1348" s="38">
        <v>0</v>
      </c>
      <c r="C1348" s="38">
        <v>194.0753</v>
      </c>
      <c r="D1348" s="38">
        <v>194.0753</v>
      </c>
      <c r="E1348" s="38">
        <v>194.0753</v>
      </c>
      <c r="F1348" s="38">
        <v>194.0753</v>
      </c>
      <c r="G1348" s="38"/>
      <c r="H1348" s="38"/>
      <c r="I1348" s="38"/>
      <c r="J1348" s="38"/>
      <c r="K1348" s="38"/>
    </row>
    <row r="1349" spans="1:11" x14ac:dyDescent="0.25">
      <c r="A1349" s="39">
        <v>40660</v>
      </c>
      <c r="B1349" s="38">
        <v>0</v>
      </c>
      <c r="C1349" s="38">
        <v>195.72479999999999</v>
      </c>
      <c r="D1349" s="38">
        <v>195.72479999999999</v>
      </c>
      <c r="E1349" s="38">
        <v>195.72479999999999</v>
      </c>
      <c r="F1349" s="38">
        <v>195.72479999999999</v>
      </c>
      <c r="G1349" s="38"/>
      <c r="H1349" s="38"/>
      <c r="I1349" s="38"/>
      <c r="J1349" s="38"/>
      <c r="K1349" s="38"/>
    </row>
    <row r="1350" spans="1:11" x14ac:dyDescent="0.25">
      <c r="A1350" s="39">
        <v>40661</v>
      </c>
      <c r="B1350" s="38">
        <v>0</v>
      </c>
      <c r="C1350" s="38">
        <v>199.8175</v>
      </c>
      <c r="D1350" s="38">
        <v>199.8175</v>
      </c>
      <c r="E1350" s="38">
        <v>199.8175</v>
      </c>
      <c r="F1350" s="38">
        <v>199.8175</v>
      </c>
      <c r="G1350" s="38"/>
      <c r="H1350" s="38"/>
      <c r="I1350" s="38"/>
      <c r="J1350" s="38"/>
      <c r="K1350" s="38"/>
    </row>
    <row r="1351" spans="1:11" x14ac:dyDescent="0.25">
      <c r="A1351" s="39">
        <v>40662</v>
      </c>
      <c r="B1351" s="38">
        <v>0</v>
      </c>
      <c r="C1351" s="38">
        <v>198.166</v>
      </c>
      <c r="D1351" s="38">
        <v>198.166</v>
      </c>
      <c r="E1351" s="38">
        <v>198.166</v>
      </c>
      <c r="F1351" s="38">
        <v>198.166</v>
      </c>
      <c r="G1351" s="38"/>
      <c r="H1351" s="38"/>
      <c r="I1351" s="38"/>
      <c r="J1351" s="38"/>
      <c r="K1351" s="38"/>
    </row>
    <row r="1352" spans="1:11" x14ac:dyDescent="0.25">
      <c r="A1352" s="39">
        <v>40665</v>
      </c>
      <c r="B1352" s="38">
        <v>0</v>
      </c>
      <c r="C1352" s="38">
        <v>193.11850000000001</v>
      </c>
      <c r="D1352" s="38">
        <v>193.11850000000001</v>
      </c>
      <c r="E1352" s="38">
        <v>193.11850000000001</v>
      </c>
      <c r="F1352" s="38">
        <v>193.11850000000001</v>
      </c>
      <c r="G1352" s="38"/>
      <c r="H1352" s="38"/>
      <c r="I1352" s="38"/>
      <c r="J1352" s="38"/>
      <c r="K1352" s="38"/>
    </row>
    <row r="1353" spans="1:11" x14ac:dyDescent="0.25">
      <c r="A1353" s="39">
        <v>40666</v>
      </c>
      <c r="B1353" s="38">
        <v>0</v>
      </c>
      <c r="C1353" s="38">
        <v>188.5994</v>
      </c>
      <c r="D1353" s="38">
        <v>188.5994</v>
      </c>
      <c r="E1353" s="38">
        <v>188.5994</v>
      </c>
      <c r="F1353" s="38">
        <v>188.5994</v>
      </c>
      <c r="G1353" s="38"/>
      <c r="H1353" s="38"/>
      <c r="I1353" s="38"/>
      <c r="J1353" s="38"/>
      <c r="K1353" s="38"/>
    </row>
    <row r="1354" spans="1:11" x14ac:dyDescent="0.25">
      <c r="A1354" s="39">
        <v>40667</v>
      </c>
      <c r="B1354" s="38">
        <v>0</v>
      </c>
      <c r="C1354" s="38">
        <v>186.70050000000001</v>
      </c>
      <c r="D1354" s="38">
        <v>186.70050000000001</v>
      </c>
      <c r="E1354" s="38">
        <v>186.70050000000001</v>
      </c>
      <c r="F1354" s="38">
        <v>186.70050000000001</v>
      </c>
      <c r="G1354" s="38"/>
      <c r="H1354" s="38"/>
      <c r="I1354" s="38"/>
      <c r="J1354" s="38"/>
      <c r="K1354" s="38"/>
    </row>
    <row r="1355" spans="1:11" x14ac:dyDescent="0.25">
      <c r="A1355" s="39">
        <v>40668</v>
      </c>
      <c r="B1355" s="38">
        <v>0</v>
      </c>
      <c r="C1355" s="38">
        <v>181.541</v>
      </c>
      <c r="D1355" s="38">
        <v>181.541</v>
      </c>
      <c r="E1355" s="38">
        <v>181.541</v>
      </c>
      <c r="F1355" s="38">
        <v>181.541</v>
      </c>
      <c r="G1355" s="38"/>
      <c r="H1355" s="38"/>
      <c r="I1355" s="38"/>
      <c r="J1355" s="38"/>
      <c r="K1355" s="38"/>
    </row>
    <row r="1356" spans="1:11" x14ac:dyDescent="0.25">
      <c r="A1356" s="39">
        <v>40669</v>
      </c>
      <c r="B1356" s="38">
        <v>0</v>
      </c>
      <c r="C1356" s="38">
        <v>185.38140000000001</v>
      </c>
      <c r="D1356" s="38">
        <v>185.38140000000001</v>
      </c>
      <c r="E1356" s="38">
        <v>185.38140000000001</v>
      </c>
      <c r="F1356" s="38">
        <v>185.38140000000001</v>
      </c>
      <c r="G1356" s="38"/>
      <c r="H1356" s="38"/>
      <c r="I1356" s="38"/>
      <c r="J1356" s="38"/>
      <c r="K1356" s="38"/>
    </row>
    <row r="1357" spans="1:11" x14ac:dyDescent="0.25">
      <c r="A1357" s="39">
        <v>40672</v>
      </c>
      <c r="B1357" s="38">
        <v>0</v>
      </c>
      <c r="C1357" s="38">
        <v>191.261</v>
      </c>
      <c r="D1357" s="38">
        <v>191.261</v>
      </c>
      <c r="E1357" s="38">
        <v>191.261</v>
      </c>
      <c r="F1357" s="38">
        <v>191.261</v>
      </c>
      <c r="G1357" s="38"/>
      <c r="H1357" s="38"/>
      <c r="I1357" s="38"/>
      <c r="J1357" s="38"/>
      <c r="K1357" s="38"/>
    </row>
    <row r="1358" spans="1:11" x14ac:dyDescent="0.25">
      <c r="A1358" s="39">
        <v>40673</v>
      </c>
      <c r="B1358" s="38">
        <v>0</v>
      </c>
      <c r="C1358" s="38">
        <v>198.7226</v>
      </c>
      <c r="D1358" s="38">
        <v>198.7226</v>
      </c>
      <c r="E1358" s="38">
        <v>198.7226</v>
      </c>
      <c r="F1358" s="38">
        <v>198.7226</v>
      </c>
      <c r="G1358" s="38"/>
      <c r="H1358" s="38"/>
      <c r="I1358" s="38"/>
      <c r="J1358" s="38"/>
      <c r="K1358" s="38"/>
    </row>
    <row r="1359" spans="1:11" x14ac:dyDescent="0.25">
      <c r="A1359" s="39">
        <v>40674</v>
      </c>
      <c r="B1359" s="38">
        <v>0</v>
      </c>
      <c r="C1359" s="38">
        <v>193.51079999999999</v>
      </c>
      <c r="D1359" s="38">
        <v>193.51079999999999</v>
      </c>
      <c r="E1359" s="38">
        <v>193.51079999999999</v>
      </c>
      <c r="F1359" s="38">
        <v>193.51079999999999</v>
      </c>
      <c r="G1359" s="38"/>
      <c r="H1359" s="38"/>
      <c r="I1359" s="38"/>
      <c r="J1359" s="38"/>
      <c r="K1359" s="38"/>
    </row>
    <row r="1360" spans="1:11" x14ac:dyDescent="0.25">
      <c r="A1360" s="39">
        <v>40675</v>
      </c>
      <c r="B1360" s="38">
        <v>0</v>
      </c>
      <c r="C1360" s="38">
        <v>196.89320000000001</v>
      </c>
      <c r="D1360" s="38">
        <v>196.89320000000001</v>
      </c>
      <c r="E1360" s="38">
        <v>196.89320000000001</v>
      </c>
      <c r="F1360" s="38">
        <v>196.89320000000001</v>
      </c>
      <c r="G1360" s="38"/>
      <c r="H1360" s="38"/>
      <c r="I1360" s="38"/>
      <c r="J1360" s="38"/>
      <c r="K1360" s="38"/>
    </row>
    <row r="1361" spans="1:11" x14ac:dyDescent="0.25">
      <c r="A1361" s="39">
        <v>40676</v>
      </c>
      <c r="B1361" s="38">
        <v>0</v>
      </c>
      <c r="C1361" s="38">
        <v>193.9906</v>
      </c>
      <c r="D1361" s="38">
        <v>193.9906</v>
      </c>
      <c r="E1361" s="38">
        <v>193.9906</v>
      </c>
      <c r="F1361" s="38">
        <v>193.9906</v>
      </c>
      <c r="G1361" s="38"/>
      <c r="H1361" s="38"/>
      <c r="I1361" s="38"/>
      <c r="J1361" s="38"/>
      <c r="K1361" s="38"/>
    </row>
    <row r="1362" spans="1:11" x14ac:dyDescent="0.25">
      <c r="A1362" s="39">
        <v>40679</v>
      </c>
      <c r="B1362" s="38">
        <v>0</v>
      </c>
      <c r="C1362" s="38">
        <v>190.5137</v>
      </c>
      <c r="D1362" s="38">
        <v>190.5137</v>
      </c>
      <c r="E1362" s="38">
        <v>190.5137</v>
      </c>
      <c r="F1362" s="38">
        <v>190.5137</v>
      </c>
      <c r="G1362" s="38"/>
      <c r="H1362" s="38"/>
      <c r="I1362" s="38"/>
      <c r="J1362" s="38"/>
      <c r="K1362" s="38"/>
    </row>
    <row r="1363" spans="1:11" x14ac:dyDescent="0.25">
      <c r="A1363" s="39">
        <v>40680</v>
      </c>
      <c r="B1363" s="38">
        <v>0</v>
      </c>
      <c r="C1363" s="38">
        <v>193.3784</v>
      </c>
      <c r="D1363" s="38">
        <v>193.3784</v>
      </c>
      <c r="E1363" s="38">
        <v>193.3784</v>
      </c>
      <c r="F1363" s="38">
        <v>193.3784</v>
      </c>
      <c r="G1363" s="38"/>
      <c r="H1363" s="38"/>
      <c r="I1363" s="38"/>
      <c r="J1363" s="38"/>
      <c r="K1363" s="38"/>
    </row>
    <row r="1364" spans="1:11" x14ac:dyDescent="0.25">
      <c r="A1364" s="39">
        <v>40681</v>
      </c>
      <c r="B1364" s="38">
        <v>0</v>
      </c>
      <c r="C1364" s="38">
        <v>199.0966</v>
      </c>
      <c r="D1364" s="38">
        <v>199.0966</v>
      </c>
      <c r="E1364" s="38">
        <v>199.0966</v>
      </c>
      <c r="F1364" s="38">
        <v>199.0966</v>
      </c>
      <c r="G1364" s="38"/>
      <c r="H1364" s="38"/>
      <c r="I1364" s="38"/>
      <c r="J1364" s="38"/>
      <c r="K1364" s="38"/>
    </row>
    <row r="1365" spans="1:11" x14ac:dyDescent="0.25">
      <c r="A1365" s="39">
        <v>40682</v>
      </c>
      <c r="B1365" s="38">
        <v>0</v>
      </c>
      <c r="C1365" s="38">
        <v>202.78880000000001</v>
      </c>
      <c r="D1365" s="38">
        <v>202.78880000000001</v>
      </c>
      <c r="E1365" s="38">
        <v>202.78880000000001</v>
      </c>
      <c r="F1365" s="38">
        <v>202.78880000000001</v>
      </c>
      <c r="G1365" s="38"/>
      <c r="H1365" s="38"/>
      <c r="I1365" s="38"/>
      <c r="J1365" s="38"/>
      <c r="K1365" s="38"/>
    </row>
    <row r="1366" spans="1:11" x14ac:dyDescent="0.25">
      <c r="A1366" s="39">
        <v>40683</v>
      </c>
      <c r="B1366" s="38">
        <v>0</v>
      </c>
      <c r="C1366" s="38">
        <v>201.42320000000001</v>
      </c>
      <c r="D1366" s="38">
        <v>201.42320000000001</v>
      </c>
      <c r="E1366" s="38">
        <v>201.42320000000001</v>
      </c>
      <c r="F1366" s="38">
        <v>201.42320000000001</v>
      </c>
      <c r="G1366" s="38"/>
      <c r="H1366" s="38"/>
      <c r="I1366" s="38"/>
      <c r="J1366" s="38"/>
      <c r="K1366" s="38"/>
    </row>
    <row r="1367" spans="1:11" x14ac:dyDescent="0.25">
      <c r="A1367" s="39">
        <v>40686</v>
      </c>
      <c r="B1367" s="38">
        <v>0</v>
      </c>
      <c r="C1367" s="38">
        <v>194.1696</v>
      </c>
      <c r="D1367" s="38">
        <v>194.1696</v>
      </c>
      <c r="E1367" s="38">
        <v>194.1696</v>
      </c>
      <c r="F1367" s="38">
        <v>194.1696</v>
      </c>
      <c r="G1367" s="38"/>
      <c r="H1367" s="38"/>
      <c r="I1367" s="38"/>
      <c r="J1367" s="38"/>
      <c r="K1367" s="38"/>
    </row>
    <row r="1368" spans="1:11" x14ac:dyDescent="0.25">
      <c r="A1368" s="39">
        <v>40687</v>
      </c>
      <c r="B1368" s="38">
        <v>0</v>
      </c>
      <c r="C1368" s="38">
        <v>195.81649999999999</v>
      </c>
      <c r="D1368" s="38">
        <v>195.81649999999999</v>
      </c>
      <c r="E1368" s="38">
        <v>195.81649999999999</v>
      </c>
      <c r="F1368" s="38">
        <v>195.81649999999999</v>
      </c>
      <c r="G1368" s="38"/>
      <c r="H1368" s="38"/>
      <c r="I1368" s="38"/>
      <c r="J1368" s="38"/>
      <c r="K1368" s="38"/>
    </row>
    <row r="1369" spans="1:11" x14ac:dyDescent="0.25">
      <c r="A1369" s="39">
        <v>40688</v>
      </c>
      <c r="B1369" s="38">
        <v>0</v>
      </c>
      <c r="C1369" s="38">
        <v>200.53299999999999</v>
      </c>
      <c r="D1369" s="38">
        <v>200.53299999999999</v>
      </c>
      <c r="E1369" s="38">
        <v>200.53299999999999</v>
      </c>
      <c r="F1369" s="38">
        <v>200.53299999999999</v>
      </c>
      <c r="G1369" s="38"/>
      <c r="H1369" s="38"/>
      <c r="I1369" s="38"/>
      <c r="J1369" s="38"/>
      <c r="K1369" s="38"/>
    </row>
    <row r="1370" spans="1:11" x14ac:dyDescent="0.25">
      <c r="A1370" s="39">
        <v>40689</v>
      </c>
      <c r="B1370" s="38">
        <v>0</v>
      </c>
      <c r="C1370" s="38">
        <v>203.7501</v>
      </c>
      <c r="D1370" s="38">
        <v>203.7501</v>
      </c>
      <c r="E1370" s="38">
        <v>203.7501</v>
      </c>
      <c r="F1370" s="38">
        <v>203.7501</v>
      </c>
      <c r="G1370" s="38"/>
      <c r="H1370" s="38"/>
      <c r="I1370" s="38"/>
      <c r="J1370" s="38"/>
      <c r="K1370" s="38"/>
    </row>
    <row r="1371" spans="1:11" x14ac:dyDescent="0.25">
      <c r="A1371" s="39">
        <v>40690</v>
      </c>
      <c r="B1371" s="38">
        <v>0</v>
      </c>
      <c r="C1371" s="38">
        <v>208.2073</v>
      </c>
      <c r="D1371" s="38">
        <v>208.2073</v>
      </c>
      <c r="E1371" s="38">
        <v>208.2073</v>
      </c>
      <c r="F1371" s="38">
        <v>208.2073</v>
      </c>
      <c r="G1371" s="38"/>
      <c r="H1371" s="38"/>
      <c r="I1371" s="38"/>
      <c r="J1371" s="38"/>
      <c r="K1371" s="38"/>
    </row>
    <row r="1372" spans="1:11" x14ac:dyDescent="0.25">
      <c r="A1372" s="39">
        <v>40694</v>
      </c>
      <c r="B1372" s="38">
        <v>0</v>
      </c>
      <c r="C1372" s="38">
        <v>213.13200000000001</v>
      </c>
      <c r="D1372" s="38">
        <v>213.13200000000001</v>
      </c>
      <c r="E1372" s="38">
        <v>213.13200000000001</v>
      </c>
      <c r="F1372" s="38">
        <v>213.13200000000001</v>
      </c>
      <c r="G1372" s="38"/>
      <c r="H1372" s="38"/>
      <c r="I1372" s="38"/>
      <c r="J1372" s="38"/>
      <c r="K1372" s="38"/>
    </row>
    <row r="1373" spans="1:11" x14ac:dyDescent="0.25">
      <c r="A1373" s="39">
        <v>40695</v>
      </c>
      <c r="B1373" s="38">
        <v>0</v>
      </c>
      <c r="C1373" s="38">
        <v>200.52369999999999</v>
      </c>
      <c r="D1373" s="38">
        <v>200.52369999999999</v>
      </c>
      <c r="E1373" s="38">
        <v>200.52369999999999</v>
      </c>
      <c r="F1373" s="38">
        <v>200.52369999999999</v>
      </c>
      <c r="G1373" s="38"/>
      <c r="H1373" s="38"/>
      <c r="I1373" s="38"/>
      <c r="J1373" s="38"/>
      <c r="K1373" s="38"/>
    </row>
    <row r="1374" spans="1:11" x14ac:dyDescent="0.25">
      <c r="A1374" s="39">
        <v>40696</v>
      </c>
      <c r="B1374" s="38">
        <v>0</v>
      </c>
      <c r="C1374" s="38">
        <v>201.34059999999999</v>
      </c>
      <c r="D1374" s="38">
        <v>201.34059999999999</v>
      </c>
      <c r="E1374" s="38">
        <v>201.34059999999999</v>
      </c>
      <c r="F1374" s="38">
        <v>201.34059999999999</v>
      </c>
      <c r="G1374" s="38"/>
      <c r="H1374" s="38"/>
      <c r="I1374" s="38"/>
      <c r="J1374" s="38"/>
      <c r="K1374" s="38"/>
    </row>
    <row r="1375" spans="1:11" x14ac:dyDescent="0.25">
      <c r="A1375" s="39">
        <v>40697</v>
      </c>
      <c r="B1375" s="38">
        <v>0</v>
      </c>
      <c r="C1375" s="38">
        <v>201.9288</v>
      </c>
      <c r="D1375" s="38">
        <v>201.9288</v>
      </c>
      <c r="E1375" s="38">
        <v>201.9288</v>
      </c>
      <c r="F1375" s="38">
        <v>201.9288</v>
      </c>
      <c r="G1375" s="38"/>
      <c r="H1375" s="38"/>
      <c r="I1375" s="38"/>
      <c r="J1375" s="38"/>
      <c r="K1375" s="38"/>
    </row>
    <row r="1376" spans="1:11" x14ac:dyDescent="0.25">
      <c r="A1376" s="39">
        <v>40700</v>
      </c>
      <c r="B1376" s="38">
        <v>0</v>
      </c>
      <c r="C1376" s="38">
        <v>199.2433</v>
      </c>
      <c r="D1376" s="38">
        <v>199.2433</v>
      </c>
      <c r="E1376" s="38">
        <v>199.2433</v>
      </c>
      <c r="F1376" s="38">
        <v>199.2433</v>
      </c>
      <c r="G1376" s="38"/>
      <c r="H1376" s="38"/>
      <c r="I1376" s="38"/>
      <c r="J1376" s="38"/>
      <c r="K1376" s="38"/>
    </row>
    <row r="1377" spans="1:11" x14ac:dyDescent="0.25">
      <c r="A1377" s="39">
        <v>40701</v>
      </c>
      <c r="B1377" s="38">
        <v>0</v>
      </c>
      <c r="C1377" s="38">
        <v>202.31</v>
      </c>
      <c r="D1377" s="38">
        <v>202.31</v>
      </c>
      <c r="E1377" s="38">
        <v>202.31</v>
      </c>
      <c r="F1377" s="38">
        <v>202.31</v>
      </c>
      <c r="G1377" s="38"/>
      <c r="H1377" s="38"/>
      <c r="I1377" s="38"/>
      <c r="J1377" s="38"/>
      <c r="K1377" s="38"/>
    </row>
    <row r="1378" spans="1:11" x14ac:dyDescent="0.25">
      <c r="A1378" s="39">
        <v>40702</v>
      </c>
      <c r="B1378" s="38">
        <v>0</v>
      </c>
      <c r="C1378" s="38">
        <v>198.41990000000001</v>
      </c>
      <c r="D1378" s="38">
        <v>198.41990000000001</v>
      </c>
      <c r="E1378" s="38">
        <v>198.41990000000001</v>
      </c>
      <c r="F1378" s="38">
        <v>198.41990000000001</v>
      </c>
      <c r="G1378" s="38"/>
      <c r="H1378" s="38"/>
      <c r="I1378" s="38"/>
      <c r="J1378" s="38"/>
      <c r="K1378" s="38"/>
    </row>
    <row r="1379" spans="1:11" x14ac:dyDescent="0.25">
      <c r="A1379" s="39">
        <v>40703</v>
      </c>
      <c r="B1379" s="38">
        <v>0</v>
      </c>
      <c r="C1379" s="38">
        <v>204.03039999999999</v>
      </c>
      <c r="D1379" s="38">
        <v>204.03039999999999</v>
      </c>
      <c r="E1379" s="38">
        <v>204.03039999999999</v>
      </c>
      <c r="F1379" s="38">
        <v>204.03039999999999</v>
      </c>
      <c r="G1379" s="38"/>
      <c r="H1379" s="38"/>
      <c r="I1379" s="38"/>
      <c r="J1379" s="38"/>
      <c r="K1379" s="38"/>
    </row>
    <row r="1380" spans="1:11" x14ac:dyDescent="0.25">
      <c r="A1380" s="39">
        <v>40704</v>
      </c>
      <c r="B1380" s="38">
        <v>0</v>
      </c>
      <c r="C1380" s="38">
        <v>197.01849999999999</v>
      </c>
      <c r="D1380" s="38">
        <v>197.01849999999999</v>
      </c>
      <c r="E1380" s="38">
        <v>197.01849999999999</v>
      </c>
      <c r="F1380" s="38">
        <v>197.01849999999999</v>
      </c>
      <c r="G1380" s="38"/>
      <c r="H1380" s="38"/>
      <c r="I1380" s="38"/>
      <c r="J1380" s="38"/>
      <c r="K1380" s="38"/>
    </row>
    <row r="1381" spans="1:11" x14ac:dyDescent="0.25">
      <c r="A1381" s="39">
        <v>40707</v>
      </c>
      <c r="B1381" s="38">
        <v>0</v>
      </c>
      <c r="C1381" s="38">
        <v>193.91810000000001</v>
      </c>
      <c r="D1381" s="38">
        <v>193.91810000000001</v>
      </c>
      <c r="E1381" s="38">
        <v>193.91810000000001</v>
      </c>
      <c r="F1381" s="38">
        <v>193.91810000000001</v>
      </c>
      <c r="G1381" s="38"/>
      <c r="H1381" s="38"/>
      <c r="I1381" s="38"/>
      <c r="J1381" s="38"/>
      <c r="K1381" s="38"/>
    </row>
    <row r="1382" spans="1:11" x14ac:dyDescent="0.25">
      <c r="A1382" s="39">
        <v>40708</v>
      </c>
      <c r="B1382" s="38">
        <v>0</v>
      </c>
      <c r="C1382" s="38">
        <v>200.69049999999999</v>
      </c>
      <c r="D1382" s="38">
        <v>200.69049999999999</v>
      </c>
      <c r="E1382" s="38">
        <v>200.69049999999999</v>
      </c>
      <c r="F1382" s="38">
        <v>200.69049999999999</v>
      </c>
      <c r="G1382" s="38"/>
      <c r="H1382" s="38"/>
      <c r="I1382" s="38"/>
      <c r="J1382" s="38"/>
      <c r="K1382" s="38"/>
    </row>
    <row r="1383" spans="1:11" x14ac:dyDescent="0.25">
      <c r="A1383" s="39">
        <v>40709</v>
      </c>
      <c r="B1383" s="38">
        <v>0</v>
      </c>
      <c r="C1383" s="38">
        <v>184.06209999999999</v>
      </c>
      <c r="D1383" s="38">
        <v>184.06209999999999</v>
      </c>
      <c r="E1383" s="38">
        <v>184.06209999999999</v>
      </c>
      <c r="F1383" s="38">
        <v>184.06209999999999</v>
      </c>
      <c r="G1383" s="38"/>
      <c r="H1383" s="38"/>
      <c r="I1383" s="38"/>
      <c r="J1383" s="38"/>
      <c r="K1383" s="38"/>
    </row>
    <row r="1384" spans="1:11" x14ac:dyDescent="0.25">
      <c r="A1384" s="39">
        <v>40710</v>
      </c>
      <c r="B1384" s="38">
        <v>0</v>
      </c>
      <c r="C1384" s="38">
        <v>173.75550000000001</v>
      </c>
      <c r="D1384" s="38">
        <v>173.75550000000001</v>
      </c>
      <c r="E1384" s="38">
        <v>173.75550000000001</v>
      </c>
      <c r="F1384" s="38">
        <v>173.75550000000001</v>
      </c>
      <c r="G1384" s="38"/>
      <c r="H1384" s="38"/>
      <c r="I1384" s="38"/>
      <c r="J1384" s="38"/>
      <c r="K1384" s="38"/>
    </row>
    <row r="1385" spans="1:11" x14ac:dyDescent="0.25">
      <c r="A1385" s="39">
        <v>40711</v>
      </c>
      <c r="B1385" s="38">
        <v>0</v>
      </c>
      <c r="C1385" s="38">
        <v>176.7287</v>
      </c>
      <c r="D1385" s="38">
        <v>176.7287</v>
      </c>
      <c r="E1385" s="38">
        <v>176.7287</v>
      </c>
      <c r="F1385" s="38">
        <v>176.7287</v>
      </c>
      <c r="G1385" s="38"/>
      <c r="H1385" s="38"/>
      <c r="I1385" s="38"/>
      <c r="J1385" s="38"/>
      <c r="K1385" s="38"/>
    </row>
    <row r="1386" spans="1:11" x14ac:dyDescent="0.25">
      <c r="A1386" s="39">
        <v>40714</v>
      </c>
      <c r="B1386" s="38">
        <v>0</v>
      </c>
      <c r="C1386" s="38">
        <v>184.43620000000001</v>
      </c>
      <c r="D1386" s="38">
        <v>184.43620000000001</v>
      </c>
      <c r="E1386" s="38">
        <v>184.43620000000001</v>
      </c>
      <c r="F1386" s="38">
        <v>184.43620000000001</v>
      </c>
      <c r="G1386" s="38"/>
      <c r="H1386" s="38"/>
      <c r="I1386" s="38"/>
      <c r="J1386" s="38"/>
      <c r="K1386" s="38"/>
    </row>
    <row r="1387" spans="1:11" x14ac:dyDescent="0.25">
      <c r="A1387" s="39">
        <v>40715</v>
      </c>
      <c r="B1387" s="38">
        <v>0</v>
      </c>
      <c r="C1387" s="38">
        <v>191.62299999999999</v>
      </c>
      <c r="D1387" s="38">
        <v>191.62299999999999</v>
      </c>
      <c r="E1387" s="38">
        <v>191.62299999999999</v>
      </c>
      <c r="F1387" s="38">
        <v>191.62299999999999</v>
      </c>
      <c r="G1387" s="38"/>
      <c r="H1387" s="38"/>
      <c r="I1387" s="38"/>
      <c r="J1387" s="38"/>
      <c r="K1387" s="38"/>
    </row>
    <row r="1388" spans="1:11" x14ac:dyDescent="0.25">
      <c r="A1388" s="39">
        <v>40716</v>
      </c>
      <c r="B1388" s="38">
        <v>0</v>
      </c>
      <c r="C1388" s="38">
        <v>189.60419999999999</v>
      </c>
      <c r="D1388" s="38">
        <v>189.60419999999999</v>
      </c>
      <c r="E1388" s="38">
        <v>189.60419999999999</v>
      </c>
      <c r="F1388" s="38">
        <v>189.60419999999999</v>
      </c>
      <c r="G1388" s="38"/>
      <c r="H1388" s="38"/>
      <c r="I1388" s="38"/>
      <c r="J1388" s="38"/>
      <c r="K1388" s="38"/>
    </row>
    <row r="1389" spans="1:11" x14ac:dyDescent="0.25">
      <c r="A1389" s="39">
        <v>40717</v>
      </c>
      <c r="B1389" s="38">
        <v>0</v>
      </c>
      <c r="C1389" s="38">
        <v>187.53739999999999</v>
      </c>
      <c r="D1389" s="38">
        <v>187.53739999999999</v>
      </c>
      <c r="E1389" s="38">
        <v>187.53739999999999</v>
      </c>
      <c r="F1389" s="38">
        <v>187.53739999999999</v>
      </c>
      <c r="G1389" s="38"/>
      <c r="H1389" s="38"/>
      <c r="I1389" s="38"/>
      <c r="J1389" s="38"/>
      <c r="K1389" s="38"/>
    </row>
    <row r="1390" spans="1:11" x14ac:dyDescent="0.25">
      <c r="A1390" s="39">
        <v>40718</v>
      </c>
      <c r="B1390" s="38">
        <v>0</v>
      </c>
      <c r="C1390" s="38">
        <v>181.39670000000001</v>
      </c>
      <c r="D1390" s="38">
        <v>181.39670000000001</v>
      </c>
      <c r="E1390" s="38">
        <v>181.39670000000001</v>
      </c>
      <c r="F1390" s="38">
        <v>181.39670000000001</v>
      </c>
      <c r="G1390" s="38"/>
      <c r="H1390" s="38"/>
      <c r="I1390" s="38"/>
      <c r="J1390" s="38"/>
      <c r="K1390" s="38"/>
    </row>
    <row r="1391" spans="1:11" x14ac:dyDescent="0.25">
      <c r="A1391" s="39">
        <v>40721</v>
      </c>
      <c r="B1391" s="38">
        <v>0</v>
      </c>
      <c r="C1391" s="38">
        <v>184.3151</v>
      </c>
      <c r="D1391" s="38">
        <v>184.3151</v>
      </c>
      <c r="E1391" s="38">
        <v>184.3151</v>
      </c>
      <c r="F1391" s="38">
        <v>184.3151</v>
      </c>
      <c r="G1391" s="38"/>
      <c r="H1391" s="38"/>
      <c r="I1391" s="38"/>
      <c r="J1391" s="38"/>
      <c r="K1391" s="38"/>
    </row>
    <row r="1392" spans="1:11" x14ac:dyDescent="0.25">
      <c r="A1392" s="39">
        <v>40722</v>
      </c>
      <c r="B1392" s="38">
        <v>0</v>
      </c>
      <c r="C1392" s="38">
        <v>191.63140000000001</v>
      </c>
      <c r="D1392" s="38">
        <v>191.63140000000001</v>
      </c>
      <c r="E1392" s="38">
        <v>191.63140000000001</v>
      </c>
      <c r="F1392" s="38">
        <v>191.63140000000001</v>
      </c>
      <c r="G1392" s="38"/>
      <c r="H1392" s="38"/>
      <c r="I1392" s="38"/>
      <c r="J1392" s="38"/>
      <c r="K1392" s="38"/>
    </row>
    <row r="1393" spans="1:11" x14ac:dyDescent="0.25">
      <c r="A1393" s="39">
        <v>40723</v>
      </c>
      <c r="B1393" s="38">
        <v>0</v>
      </c>
      <c r="C1393" s="38">
        <v>201.29239999999999</v>
      </c>
      <c r="D1393" s="38">
        <v>201.29239999999999</v>
      </c>
      <c r="E1393" s="38">
        <v>201.29239999999999</v>
      </c>
      <c r="F1393" s="38">
        <v>201.29239999999999</v>
      </c>
      <c r="G1393" s="38"/>
      <c r="H1393" s="38"/>
      <c r="I1393" s="38"/>
      <c r="J1393" s="38"/>
      <c r="K1393" s="38"/>
    </row>
    <row r="1394" spans="1:11" x14ac:dyDescent="0.25">
      <c r="A1394" s="39">
        <v>40724</v>
      </c>
      <c r="B1394" s="38">
        <v>0</v>
      </c>
      <c r="C1394" s="38">
        <v>210.32069999999999</v>
      </c>
      <c r="D1394" s="38">
        <v>210.32069999999999</v>
      </c>
      <c r="E1394" s="38">
        <v>210.32069999999999</v>
      </c>
      <c r="F1394" s="38">
        <v>210.32069999999999</v>
      </c>
      <c r="G1394" s="38"/>
      <c r="H1394" s="38"/>
      <c r="I1394" s="38"/>
      <c r="J1394" s="38"/>
      <c r="K1394" s="38"/>
    </row>
    <row r="1395" spans="1:11" x14ac:dyDescent="0.25">
      <c r="A1395" s="39">
        <v>40725</v>
      </c>
      <c r="B1395" s="38">
        <v>0</v>
      </c>
      <c r="C1395" s="38">
        <v>218.339</v>
      </c>
      <c r="D1395" s="38">
        <v>218.339</v>
      </c>
      <c r="E1395" s="38">
        <v>218.339</v>
      </c>
      <c r="F1395" s="38">
        <v>218.339</v>
      </c>
      <c r="G1395" s="38"/>
      <c r="H1395" s="38"/>
      <c r="I1395" s="38"/>
      <c r="J1395" s="38"/>
      <c r="K1395" s="38"/>
    </row>
    <row r="1396" spans="1:11" x14ac:dyDescent="0.25">
      <c r="A1396" s="39">
        <v>40729</v>
      </c>
      <c r="B1396" s="38">
        <v>0</v>
      </c>
      <c r="C1396" s="38">
        <v>217.15379999999999</v>
      </c>
      <c r="D1396" s="38">
        <v>217.15379999999999</v>
      </c>
      <c r="E1396" s="38">
        <v>217.15379999999999</v>
      </c>
      <c r="F1396" s="38">
        <v>217.15379999999999</v>
      </c>
      <c r="G1396" s="38"/>
      <c r="H1396" s="38"/>
      <c r="I1396" s="38"/>
      <c r="J1396" s="38"/>
      <c r="K1396" s="38"/>
    </row>
    <row r="1397" spans="1:11" x14ac:dyDescent="0.25">
      <c r="A1397" s="39">
        <v>40730</v>
      </c>
      <c r="B1397" s="38">
        <v>0</v>
      </c>
      <c r="C1397" s="38">
        <v>212.8434</v>
      </c>
      <c r="D1397" s="38">
        <v>212.8434</v>
      </c>
      <c r="E1397" s="38">
        <v>212.8434</v>
      </c>
      <c r="F1397" s="38">
        <v>212.8434</v>
      </c>
      <c r="G1397" s="38"/>
      <c r="H1397" s="38"/>
      <c r="I1397" s="38"/>
      <c r="J1397" s="38"/>
      <c r="K1397" s="38"/>
    </row>
    <row r="1398" spans="1:11" x14ac:dyDescent="0.25">
      <c r="A1398" s="39">
        <v>40731</v>
      </c>
      <c r="B1398" s="38">
        <v>0</v>
      </c>
      <c r="C1398" s="38">
        <v>219.52690000000001</v>
      </c>
      <c r="D1398" s="38">
        <v>219.52690000000001</v>
      </c>
      <c r="E1398" s="38">
        <v>219.52690000000001</v>
      </c>
      <c r="F1398" s="38">
        <v>219.52690000000001</v>
      </c>
      <c r="G1398" s="38"/>
      <c r="H1398" s="38"/>
      <c r="I1398" s="38"/>
      <c r="J1398" s="38"/>
      <c r="K1398" s="38"/>
    </row>
    <row r="1399" spans="1:11" x14ac:dyDescent="0.25">
      <c r="A1399" s="39">
        <v>40732</v>
      </c>
      <c r="B1399" s="38">
        <v>0</v>
      </c>
      <c r="C1399" s="38">
        <v>215.94919999999999</v>
      </c>
      <c r="D1399" s="38">
        <v>215.94919999999999</v>
      </c>
      <c r="E1399" s="38">
        <v>215.94919999999999</v>
      </c>
      <c r="F1399" s="38">
        <v>215.94919999999999</v>
      </c>
      <c r="G1399" s="38"/>
      <c r="H1399" s="38"/>
      <c r="I1399" s="38"/>
      <c r="J1399" s="38"/>
      <c r="K1399" s="38"/>
    </row>
    <row r="1400" spans="1:11" x14ac:dyDescent="0.25">
      <c r="A1400" s="39">
        <v>40735</v>
      </c>
      <c r="B1400" s="38">
        <v>0</v>
      </c>
      <c r="C1400" s="38">
        <v>198.25049999999999</v>
      </c>
      <c r="D1400" s="38">
        <v>198.25049999999999</v>
      </c>
      <c r="E1400" s="38">
        <v>198.25049999999999</v>
      </c>
      <c r="F1400" s="38">
        <v>198.25049999999999</v>
      </c>
      <c r="G1400" s="38"/>
      <c r="H1400" s="38"/>
      <c r="I1400" s="38"/>
      <c r="J1400" s="38"/>
      <c r="K1400" s="38"/>
    </row>
    <row r="1401" spans="1:11" x14ac:dyDescent="0.25">
      <c r="A1401" s="39">
        <v>40736</v>
      </c>
      <c r="B1401" s="38">
        <v>0</v>
      </c>
      <c r="C1401" s="38">
        <v>193.68450000000001</v>
      </c>
      <c r="D1401" s="38">
        <v>193.68450000000001</v>
      </c>
      <c r="E1401" s="38">
        <v>193.68450000000001</v>
      </c>
      <c r="F1401" s="38">
        <v>193.68450000000001</v>
      </c>
      <c r="G1401" s="38"/>
      <c r="H1401" s="38"/>
      <c r="I1401" s="38"/>
      <c r="J1401" s="38"/>
      <c r="K1401" s="38"/>
    </row>
    <row r="1402" spans="1:11" x14ac:dyDescent="0.25">
      <c r="A1402" s="39">
        <v>40737</v>
      </c>
      <c r="B1402" s="38">
        <v>0</v>
      </c>
      <c r="C1402" s="38">
        <v>192.63</v>
      </c>
      <c r="D1402" s="38">
        <v>192.63</v>
      </c>
      <c r="E1402" s="38">
        <v>192.63</v>
      </c>
      <c r="F1402" s="38">
        <v>192.63</v>
      </c>
      <c r="G1402" s="38"/>
      <c r="H1402" s="38"/>
      <c r="I1402" s="38"/>
      <c r="J1402" s="38"/>
      <c r="K1402" s="38"/>
    </row>
    <row r="1403" spans="1:11" x14ac:dyDescent="0.25">
      <c r="A1403" s="39">
        <v>40738</v>
      </c>
      <c r="B1403" s="38">
        <v>0</v>
      </c>
      <c r="C1403" s="38">
        <v>185.5882</v>
      </c>
      <c r="D1403" s="38">
        <v>185.5882</v>
      </c>
      <c r="E1403" s="38">
        <v>185.5882</v>
      </c>
      <c r="F1403" s="38">
        <v>185.5882</v>
      </c>
      <c r="G1403" s="38"/>
      <c r="H1403" s="38"/>
      <c r="I1403" s="38"/>
      <c r="J1403" s="38"/>
      <c r="K1403" s="38"/>
    </row>
    <row r="1404" spans="1:11" x14ac:dyDescent="0.25">
      <c r="A1404" s="39">
        <v>40739</v>
      </c>
      <c r="B1404" s="38">
        <v>0</v>
      </c>
      <c r="C1404" s="38">
        <v>187.04249999999999</v>
      </c>
      <c r="D1404" s="38">
        <v>187.04249999999999</v>
      </c>
      <c r="E1404" s="38">
        <v>187.04249999999999</v>
      </c>
      <c r="F1404" s="38">
        <v>187.04249999999999</v>
      </c>
      <c r="G1404" s="38"/>
      <c r="H1404" s="38"/>
      <c r="I1404" s="38"/>
      <c r="J1404" s="38"/>
      <c r="K1404" s="38"/>
    </row>
    <row r="1405" spans="1:11" x14ac:dyDescent="0.25">
      <c r="A1405" s="39">
        <v>40742</v>
      </c>
      <c r="B1405" s="38">
        <v>0</v>
      </c>
      <c r="C1405" s="38">
        <v>183.816</v>
      </c>
      <c r="D1405" s="38">
        <v>183.816</v>
      </c>
      <c r="E1405" s="38">
        <v>183.816</v>
      </c>
      <c r="F1405" s="38">
        <v>183.816</v>
      </c>
      <c r="G1405" s="38"/>
      <c r="H1405" s="38"/>
      <c r="I1405" s="38"/>
      <c r="J1405" s="38"/>
      <c r="K1405" s="38"/>
    </row>
    <row r="1406" spans="1:11" x14ac:dyDescent="0.25">
      <c r="A1406" s="39">
        <v>40743</v>
      </c>
      <c r="B1406" s="38">
        <v>0</v>
      </c>
      <c r="C1406" s="38">
        <v>192.89959999999999</v>
      </c>
      <c r="D1406" s="38">
        <v>192.89959999999999</v>
      </c>
      <c r="E1406" s="38">
        <v>192.89959999999999</v>
      </c>
      <c r="F1406" s="38">
        <v>192.89959999999999</v>
      </c>
      <c r="G1406" s="38"/>
      <c r="H1406" s="38"/>
      <c r="I1406" s="38"/>
      <c r="J1406" s="38"/>
      <c r="K1406" s="38"/>
    </row>
    <row r="1407" spans="1:11" x14ac:dyDescent="0.25">
      <c r="A1407" s="39">
        <v>40744</v>
      </c>
      <c r="B1407" s="38">
        <v>0</v>
      </c>
      <c r="C1407" s="38">
        <v>196.7731</v>
      </c>
      <c r="D1407" s="38">
        <v>196.7731</v>
      </c>
      <c r="E1407" s="38">
        <v>196.7731</v>
      </c>
      <c r="F1407" s="38">
        <v>196.7731</v>
      </c>
      <c r="G1407" s="38"/>
      <c r="H1407" s="38"/>
      <c r="I1407" s="38"/>
      <c r="J1407" s="38"/>
      <c r="K1407" s="38"/>
    </row>
    <row r="1408" spans="1:11" x14ac:dyDescent="0.25">
      <c r="A1408" s="39">
        <v>40745</v>
      </c>
      <c r="B1408" s="38">
        <v>0</v>
      </c>
      <c r="C1408" s="38">
        <v>207.10759999999999</v>
      </c>
      <c r="D1408" s="38">
        <v>207.10759999999999</v>
      </c>
      <c r="E1408" s="38">
        <v>207.10759999999999</v>
      </c>
      <c r="F1408" s="38">
        <v>207.10759999999999</v>
      </c>
      <c r="G1408" s="38"/>
      <c r="H1408" s="38"/>
      <c r="I1408" s="38"/>
      <c r="J1408" s="38"/>
      <c r="K1408" s="38"/>
    </row>
    <row r="1409" spans="1:11" x14ac:dyDescent="0.25">
      <c r="A1409" s="39">
        <v>40746</v>
      </c>
      <c r="B1409" s="38">
        <v>0</v>
      </c>
      <c r="C1409" s="38">
        <v>209.17349999999999</v>
      </c>
      <c r="D1409" s="38">
        <v>209.17349999999999</v>
      </c>
      <c r="E1409" s="38">
        <v>209.17349999999999</v>
      </c>
      <c r="F1409" s="38">
        <v>209.17349999999999</v>
      </c>
      <c r="G1409" s="38"/>
      <c r="H1409" s="38"/>
      <c r="I1409" s="38"/>
      <c r="J1409" s="38"/>
      <c r="K1409" s="38"/>
    </row>
    <row r="1410" spans="1:11" x14ac:dyDescent="0.25">
      <c r="A1410" s="39">
        <v>40749</v>
      </c>
      <c r="B1410" s="38">
        <v>0</v>
      </c>
      <c r="C1410" s="38">
        <v>201.1694</v>
      </c>
      <c r="D1410" s="38">
        <v>201.1694</v>
      </c>
      <c r="E1410" s="38">
        <v>201.1694</v>
      </c>
      <c r="F1410" s="38">
        <v>201.1694</v>
      </c>
      <c r="G1410" s="38"/>
      <c r="H1410" s="38"/>
      <c r="I1410" s="38"/>
      <c r="J1410" s="38"/>
      <c r="K1410" s="38"/>
    </row>
    <row r="1411" spans="1:11" x14ac:dyDescent="0.25">
      <c r="A1411" s="39">
        <v>40750</v>
      </c>
      <c r="B1411" s="38">
        <v>0</v>
      </c>
      <c r="C1411" s="38">
        <v>196.02510000000001</v>
      </c>
      <c r="D1411" s="38">
        <v>196.02510000000001</v>
      </c>
      <c r="E1411" s="38">
        <v>196.02510000000001</v>
      </c>
      <c r="F1411" s="38">
        <v>196.02510000000001</v>
      </c>
      <c r="G1411" s="38"/>
      <c r="H1411" s="38"/>
      <c r="I1411" s="38"/>
      <c r="J1411" s="38"/>
      <c r="K1411" s="38"/>
    </row>
    <row r="1412" spans="1:11" x14ac:dyDescent="0.25">
      <c r="A1412" s="39">
        <v>40751</v>
      </c>
      <c r="B1412" s="38">
        <v>0</v>
      </c>
      <c r="C1412" s="38">
        <v>185.2225</v>
      </c>
      <c r="D1412" s="38">
        <v>185.2225</v>
      </c>
      <c r="E1412" s="38">
        <v>185.2225</v>
      </c>
      <c r="F1412" s="38">
        <v>185.2225</v>
      </c>
      <c r="G1412" s="38"/>
      <c r="H1412" s="38"/>
      <c r="I1412" s="38"/>
      <c r="J1412" s="38"/>
      <c r="K1412" s="38"/>
    </row>
    <row r="1413" spans="1:11" x14ac:dyDescent="0.25">
      <c r="A1413" s="39">
        <v>40752</v>
      </c>
      <c r="B1413" s="38">
        <v>0</v>
      </c>
      <c r="C1413" s="38">
        <v>180.64699999999999</v>
      </c>
      <c r="D1413" s="38">
        <v>180.64699999999999</v>
      </c>
      <c r="E1413" s="38">
        <v>180.64699999999999</v>
      </c>
      <c r="F1413" s="38">
        <v>180.64699999999999</v>
      </c>
      <c r="G1413" s="38"/>
      <c r="H1413" s="38"/>
      <c r="I1413" s="38"/>
      <c r="J1413" s="38"/>
      <c r="K1413" s="38"/>
    </row>
    <row r="1414" spans="1:11" x14ac:dyDescent="0.25">
      <c r="A1414" s="39">
        <v>40753</v>
      </c>
      <c r="B1414" s="38">
        <v>0</v>
      </c>
      <c r="C1414" s="38">
        <v>182.41569999999999</v>
      </c>
      <c r="D1414" s="38">
        <v>182.41569999999999</v>
      </c>
      <c r="E1414" s="38">
        <v>182.41569999999999</v>
      </c>
      <c r="F1414" s="38">
        <v>182.41569999999999</v>
      </c>
      <c r="G1414" s="38"/>
      <c r="H1414" s="38"/>
      <c r="I1414" s="38"/>
      <c r="J1414" s="38"/>
      <c r="K1414" s="38"/>
    </row>
    <row r="1415" spans="1:11" x14ac:dyDescent="0.25">
      <c r="A1415" s="39">
        <v>40756</v>
      </c>
      <c r="B1415" s="38">
        <v>0</v>
      </c>
      <c r="C1415" s="38">
        <v>191.62710000000001</v>
      </c>
      <c r="D1415" s="38">
        <v>191.62710000000001</v>
      </c>
      <c r="E1415" s="38">
        <v>191.62710000000001</v>
      </c>
      <c r="F1415" s="38">
        <v>191.62710000000001</v>
      </c>
      <c r="G1415" s="38"/>
      <c r="H1415" s="38"/>
      <c r="I1415" s="38"/>
      <c r="J1415" s="38"/>
      <c r="K1415" s="38"/>
    </row>
    <row r="1416" spans="1:11" x14ac:dyDescent="0.25">
      <c r="A1416" s="39">
        <v>40757</v>
      </c>
      <c r="B1416" s="38">
        <v>0</v>
      </c>
      <c r="C1416" s="38">
        <v>181.82140000000001</v>
      </c>
      <c r="D1416" s="38">
        <v>181.82140000000001</v>
      </c>
      <c r="E1416" s="38">
        <v>181.82140000000001</v>
      </c>
      <c r="F1416" s="38">
        <v>181.82140000000001</v>
      </c>
      <c r="G1416" s="38"/>
      <c r="H1416" s="38"/>
      <c r="I1416" s="38"/>
      <c r="J1416" s="38"/>
      <c r="K1416" s="38"/>
    </row>
    <row r="1417" spans="1:11" x14ac:dyDescent="0.25">
      <c r="A1417" s="39">
        <v>40758</v>
      </c>
      <c r="B1417" s="38">
        <v>0</v>
      </c>
      <c r="C1417" s="38">
        <v>178.32480000000001</v>
      </c>
      <c r="D1417" s="38">
        <v>178.32480000000001</v>
      </c>
      <c r="E1417" s="38">
        <v>178.32480000000001</v>
      </c>
      <c r="F1417" s="38">
        <v>178.32480000000001</v>
      </c>
      <c r="G1417" s="38"/>
      <c r="H1417" s="38"/>
      <c r="I1417" s="38"/>
      <c r="J1417" s="38"/>
      <c r="K1417" s="38"/>
    </row>
    <row r="1418" spans="1:11" x14ac:dyDescent="0.25">
      <c r="A1418" s="39">
        <v>40759</v>
      </c>
      <c r="B1418" s="38">
        <v>0</v>
      </c>
      <c r="C1418" s="38">
        <v>146.61330000000001</v>
      </c>
      <c r="D1418" s="38">
        <v>146.61330000000001</v>
      </c>
      <c r="E1418" s="38">
        <v>146.61330000000001</v>
      </c>
      <c r="F1418" s="38">
        <v>146.61330000000001</v>
      </c>
      <c r="G1418" s="38"/>
      <c r="H1418" s="38"/>
      <c r="I1418" s="38"/>
      <c r="J1418" s="38"/>
      <c r="K1418" s="38"/>
    </row>
    <row r="1419" spans="1:11" x14ac:dyDescent="0.25">
      <c r="A1419" s="39">
        <v>40760</v>
      </c>
      <c r="B1419" s="38">
        <v>0</v>
      </c>
      <c r="C1419" s="38">
        <v>135.3999</v>
      </c>
      <c r="D1419" s="38">
        <v>135.3999</v>
      </c>
      <c r="E1419" s="38">
        <v>135.3999</v>
      </c>
      <c r="F1419" s="38">
        <v>135.3999</v>
      </c>
      <c r="G1419" s="38"/>
      <c r="H1419" s="38"/>
      <c r="I1419" s="38"/>
      <c r="J1419" s="38"/>
      <c r="K1419" s="38"/>
    </row>
    <row r="1420" spans="1:11" x14ac:dyDescent="0.25">
      <c r="A1420" s="39">
        <v>40763</v>
      </c>
      <c r="B1420" s="38">
        <v>0</v>
      </c>
      <c r="C1420" s="38">
        <v>116.9841</v>
      </c>
      <c r="D1420" s="38">
        <v>116.9841</v>
      </c>
      <c r="E1420" s="38">
        <v>116.9841</v>
      </c>
      <c r="F1420" s="38">
        <v>116.9841</v>
      </c>
      <c r="G1420" s="38"/>
      <c r="H1420" s="38"/>
      <c r="I1420" s="38"/>
      <c r="J1420" s="38"/>
      <c r="K1420" s="38"/>
    </row>
    <row r="1421" spans="1:11" x14ac:dyDescent="0.25">
      <c r="A1421" s="39">
        <v>40764</v>
      </c>
      <c r="B1421" s="38">
        <v>0</v>
      </c>
      <c r="C1421" s="38">
        <v>125.86109999999999</v>
      </c>
      <c r="D1421" s="38">
        <v>125.86109999999999</v>
      </c>
      <c r="E1421" s="38">
        <v>125.86109999999999</v>
      </c>
      <c r="F1421" s="38">
        <v>125.86109999999999</v>
      </c>
      <c r="G1421" s="38"/>
      <c r="H1421" s="38"/>
      <c r="I1421" s="38"/>
      <c r="J1421" s="38"/>
      <c r="K1421" s="38"/>
    </row>
    <row r="1422" spans="1:11" x14ac:dyDescent="0.25">
      <c r="A1422" s="39">
        <v>40765</v>
      </c>
      <c r="B1422" s="38">
        <v>0</v>
      </c>
      <c r="C1422" s="38">
        <v>114.8904</v>
      </c>
      <c r="D1422" s="38">
        <v>114.8904</v>
      </c>
      <c r="E1422" s="38">
        <v>114.8904</v>
      </c>
      <c r="F1422" s="38">
        <v>114.8904</v>
      </c>
      <c r="G1422" s="38"/>
      <c r="H1422" s="38"/>
      <c r="I1422" s="38"/>
      <c r="J1422" s="38"/>
      <c r="K1422" s="38"/>
    </row>
    <row r="1423" spans="1:11" x14ac:dyDescent="0.25">
      <c r="A1423" s="39">
        <v>40766</v>
      </c>
      <c r="B1423" s="38">
        <v>0</v>
      </c>
      <c r="C1423" s="38">
        <v>120.589</v>
      </c>
      <c r="D1423" s="38">
        <v>120.589</v>
      </c>
      <c r="E1423" s="38">
        <v>120.589</v>
      </c>
      <c r="F1423" s="38">
        <v>120.589</v>
      </c>
      <c r="G1423" s="38"/>
      <c r="H1423" s="38"/>
      <c r="I1423" s="38"/>
      <c r="J1423" s="38"/>
      <c r="K1423" s="38"/>
    </row>
    <row r="1424" spans="1:11" x14ac:dyDescent="0.25">
      <c r="A1424" s="39">
        <v>40767</v>
      </c>
      <c r="B1424" s="38">
        <v>0</v>
      </c>
      <c r="C1424" s="38">
        <v>117.5939</v>
      </c>
      <c r="D1424" s="38">
        <v>117.5939</v>
      </c>
      <c r="E1424" s="38">
        <v>117.5939</v>
      </c>
      <c r="F1424" s="38">
        <v>117.5939</v>
      </c>
      <c r="G1424" s="38"/>
      <c r="H1424" s="38"/>
      <c r="I1424" s="38"/>
      <c r="J1424" s="38"/>
      <c r="K1424" s="38"/>
    </row>
    <row r="1425" spans="1:11" x14ac:dyDescent="0.25">
      <c r="A1425" s="39">
        <v>40770</v>
      </c>
      <c r="B1425" s="38">
        <v>0</v>
      </c>
      <c r="C1425" s="38">
        <v>123.5347</v>
      </c>
      <c r="D1425" s="38">
        <v>123.5347</v>
      </c>
      <c r="E1425" s="38">
        <v>123.5347</v>
      </c>
      <c r="F1425" s="38">
        <v>123.5347</v>
      </c>
      <c r="G1425" s="38"/>
      <c r="H1425" s="38"/>
      <c r="I1425" s="38"/>
      <c r="J1425" s="38"/>
      <c r="K1425" s="38"/>
    </row>
    <row r="1426" spans="1:11" x14ac:dyDescent="0.25">
      <c r="A1426" s="39">
        <v>40771</v>
      </c>
      <c r="B1426" s="38">
        <v>0</v>
      </c>
      <c r="C1426" s="38">
        <v>122.21129999999999</v>
      </c>
      <c r="D1426" s="38">
        <v>122.21129999999999</v>
      </c>
      <c r="E1426" s="38">
        <v>122.21129999999999</v>
      </c>
      <c r="F1426" s="38">
        <v>122.21129999999999</v>
      </c>
      <c r="G1426" s="38"/>
      <c r="H1426" s="38"/>
      <c r="I1426" s="38"/>
      <c r="J1426" s="38"/>
      <c r="K1426" s="38"/>
    </row>
    <row r="1427" spans="1:11" x14ac:dyDescent="0.25">
      <c r="A1427" s="39">
        <v>40772</v>
      </c>
      <c r="B1427" s="38">
        <v>0</v>
      </c>
      <c r="C1427" s="38">
        <v>119.82210000000001</v>
      </c>
      <c r="D1427" s="38">
        <v>119.82210000000001</v>
      </c>
      <c r="E1427" s="38">
        <v>119.82210000000001</v>
      </c>
      <c r="F1427" s="38">
        <v>119.82210000000001</v>
      </c>
      <c r="G1427" s="38"/>
      <c r="H1427" s="38"/>
      <c r="I1427" s="38"/>
      <c r="J1427" s="38"/>
      <c r="K1427" s="38"/>
    </row>
    <row r="1428" spans="1:11" x14ac:dyDescent="0.25">
      <c r="A1428" s="39">
        <v>40773</v>
      </c>
      <c r="B1428" s="38">
        <v>0</v>
      </c>
      <c r="C1428" s="38">
        <v>94.898120000000006</v>
      </c>
      <c r="D1428" s="38">
        <v>94.898120000000006</v>
      </c>
      <c r="E1428" s="38">
        <v>94.898120000000006</v>
      </c>
      <c r="F1428" s="38">
        <v>94.898120000000006</v>
      </c>
      <c r="G1428" s="38"/>
      <c r="H1428" s="38"/>
      <c r="I1428" s="38"/>
      <c r="J1428" s="38"/>
      <c r="K1428" s="38"/>
    </row>
    <row r="1429" spans="1:11" x14ac:dyDescent="0.25">
      <c r="A1429" s="39">
        <v>40774</v>
      </c>
      <c r="B1429" s="38">
        <v>0</v>
      </c>
      <c r="C1429" s="38">
        <v>90.302970000000002</v>
      </c>
      <c r="D1429" s="38">
        <v>90.302970000000002</v>
      </c>
      <c r="E1429" s="38">
        <v>90.302970000000002</v>
      </c>
      <c r="F1429" s="38">
        <v>90.302970000000002</v>
      </c>
      <c r="G1429" s="38"/>
      <c r="H1429" s="38"/>
      <c r="I1429" s="38"/>
      <c r="J1429" s="38"/>
      <c r="K1429" s="38"/>
    </row>
    <row r="1430" spans="1:11" x14ac:dyDescent="0.25">
      <c r="A1430" s="39">
        <v>40777</v>
      </c>
      <c r="B1430" s="38">
        <v>0</v>
      </c>
      <c r="C1430" s="38">
        <v>87.416319999999999</v>
      </c>
      <c r="D1430" s="38">
        <v>87.416319999999999</v>
      </c>
      <c r="E1430" s="38">
        <v>87.416319999999999</v>
      </c>
      <c r="F1430" s="38">
        <v>87.416319999999999</v>
      </c>
      <c r="G1430" s="38"/>
      <c r="H1430" s="38"/>
      <c r="I1430" s="38"/>
      <c r="J1430" s="38"/>
      <c r="K1430" s="38"/>
    </row>
    <row r="1431" spans="1:11" x14ac:dyDescent="0.25">
      <c r="A1431" s="39">
        <v>40778</v>
      </c>
      <c r="B1431" s="38">
        <v>0</v>
      </c>
      <c r="C1431" s="38">
        <v>91.48733</v>
      </c>
      <c r="D1431" s="38">
        <v>91.48733</v>
      </c>
      <c r="E1431" s="38">
        <v>91.48733</v>
      </c>
      <c r="F1431" s="38">
        <v>91.48733</v>
      </c>
      <c r="G1431" s="38"/>
      <c r="H1431" s="38"/>
      <c r="I1431" s="38"/>
      <c r="J1431" s="38"/>
      <c r="K1431" s="38"/>
    </row>
    <row r="1432" spans="1:11" x14ac:dyDescent="0.25">
      <c r="A1432" s="39">
        <v>40779</v>
      </c>
      <c r="B1432" s="38">
        <v>0</v>
      </c>
      <c r="C1432" s="38">
        <v>93.612639999999999</v>
      </c>
      <c r="D1432" s="38">
        <v>93.612639999999999</v>
      </c>
      <c r="E1432" s="38">
        <v>93.612639999999999</v>
      </c>
      <c r="F1432" s="38">
        <v>93.612639999999999</v>
      </c>
      <c r="G1432" s="38"/>
      <c r="H1432" s="38"/>
      <c r="I1432" s="38"/>
      <c r="J1432" s="38"/>
      <c r="K1432" s="38"/>
    </row>
    <row r="1433" spans="1:11" x14ac:dyDescent="0.25">
      <c r="A1433" s="39">
        <v>40780</v>
      </c>
      <c r="B1433" s="38">
        <v>0</v>
      </c>
      <c r="C1433" s="38">
        <v>90.840980000000002</v>
      </c>
      <c r="D1433" s="38">
        <v>90.840980000000002</v>
      </c>
      <c r="E1433" s="38">
        <v>90.840980000000002</v>
      </c>
      <c r="F1433" s="38">
        <v>90.840980000000002</v>
      </c>
      <c r="G1433" s="38"/>
      <c r="H1433" s="38"/>
      <c r="I1433" s="38"/>
      <c r="J1433" s="38"/>
      <c r="K1433" s="38"/>
    </row>
    <row r="1434" spans="1:11" x14ac:dyDescent="0.25">
      <c r="A1434" s="39">
        <v>40781</v>
      </c>
      <c r="B1434" s="38">
        <v>0</v>
      </c>
      <c r="C1434" s="38">
        <v>92.606160000000003</v>
      </c>
      <c r="D1434" s="38">
        <v>92.606160000000003</v>
      </c>
      <c r="E1434" s="38">
        <v>92.606160000000003</v>
      </c>
      <c r="F1434" s="38">
        <v>92.606160000000003</v>
      </c>
      <c r="G1434" s="38"/>
      <c r="H1434" s="38"/>
      <c r="I1434" s="38"/>
      <c r="J1434" s="38"/>
      <c r="K1434" s="38"/>
    </row>
    <row r="1435" spans="1:11" x14ac:dyDescent="0.25">
      <c r="A1435" s="39">
        <v>40784</v>
      </c>
      <c r="B1435" s="38">
        <v>0</v>
      </c>
      <c r="C1435" s="38">
        <v>98.481480000000005</v>
      </c>
      <c r="D1435" s="38">
        <v>98.481480000000005</v>
      </c>
      <c r="E1435" s="38">
        <v>98.481480000000005</v>
      </c>
      <c r="F1435" s="38">
        <v>98.481480000000005</v>
      </c>
      <c r="G1435" s="38"/>
      <c r="H1435" s="38"/>
      <c r="I1435" s="38"/>
      <c r="J1435" s="38"/>
      <c r="K1435" s="38"/>
    </row>
    <row r="1436" spans="1:11" x14ac:dyDescent="0.25">
      <c r="A1436" s="39">
        <v>40785</v>
      </c>
      <c r="B1436" s="38">
        <v>0</v>
      </c>
      <c r="C1436" s="38">
        <v>98.330240000000003</v>
      </c>
      <c r="D1436" s="38">
        <v>98.330240000000003</v>
      </c>
      <c r="E1436" s="38">
        <v>98.330240000000003</v>
      </c>
      <c r="F1436" s="38">
        <v>98.330240000000003</v>
      </c>
      <c r="G1436" s="38"/>
      <c r="H1436" s="38"/>
      <c r="I1436" s="38"/>
      <c r="J1436" s="38"/>
      <c r="K1436" s="38"/>
    </row>
    <row r="1437" spans="1:11" x14ac:dyDescent="0.25">
      <c r="A1437" s="39">
        <v>40786</v>
      </c>
      <c r="B1437" s="38">
        <v>0</v>
      </c>
      <c r="C1437" s="38">
        <v>97.953900000000004</v>
      </c>
      <c r="D1437" s="38">
        <v>97.953900000000004</v>
      </c>
      <c r="E1437" s="38">
        <v>97.953900000000004</v>
      </c>
      <c r="F1437" s="38">
        <v>97.953900000000004</v>
      </c>
      <c r="G1437" s="38"/>
      <c r="H1437" s="38"/>
      <c r="I1437" s="38"/>
      <c r="J1437" s="38"/>
      <c r="K1437" s="38"/>
    </row>
    <row r="1438" spans="1:11" x14ac:dyDescent="0.25">
      <c r="A1438" s="39">
        <v>40787</v>
      </c>
      <c r="B1438" s="38">
        <v>0</v>
      </c>
      <c r="C1438" s="38">
        <v>96.927790000000002</v>
      </c>
      <c r="D1438" s="38">
        <v>96.927790000000002</v>
      </c>
      <c r="E1438" s="38">
        <v>96.927790000000002</v>
      </c>
      <c r="F1438" s="38">
        <v>96.927790000000002</v>
      </c>
      <c r="G1438" s="38"/>
      <c r="H1438" s="38"/>
      <c r="I1438" s="38"/>
      <c r="J1438" s="38"/>
      <c r="K1438" s="38"/>
    </row>
    <row r="1439" spans="1:11" x14ac:dyDescent="0.25">
      <c r="A1439" s="39">
        <v>40788</v>
      </c>
      <c r="B1439" s="38">
        <v>0</v>
      </c>
      <c r="C1439" s="38">
        <v>91.501570000000001</v>
      </c>
      <c r="D1439" s="38">
        <v>91.501570000000001</v>
      </c>
      <c r="E1439" s="38">
        <v>91.501570000000001</v>
      </c>
      <c r="F1439" s="38">
        <v>91.501570000000001</v>
      </c>
      <c r="G1439" s="38"/>
      <c r="H1439" s="38"/>
      <c r="I1439" s="38"/>
      <c r="J1439" s="38"/>
      <c r="K1439" s="38"/>
    </row>
    <row r="1440" spans="1:11" x14ac:dyDescent="0.25">
      <c r="A1440" s="39">
        <v>40792</v>
      </c>
      <c r="B1440" s="38">
        <v>0</v>
      </c>
      <c r="C1440" s="38">
        <v>87.965980000000002</v>
      </c>
      <c r="D1440" s="38">
        <v>87.965980000000002</v>
      </c>
      <c r="E1440" s="38">
        <v>87.965980000000002</v>
      </c>
      <c r="F1440" s="38">
        <v>87.965980000000002</v>
      </c>
      <c r="G1440" s="38"/>
      <c r="H1440" s="38"/>
      <c r="I1440" s="38"/>
      <c r="J1440" s="38"/>
      <c r="K1440" s="38"/>
    </row>
    <row r="1441" spans="1:11" x14ac:dyDescent="0.25">
      <c r="A1441" s="39">
        <v>40793</v>
      </c>
      <c r="B1441" s="38">
        <v>0</v>
      </c>
      <c r="C1441" s="38">
        <v>91.777209999999997</v>
      </c>
      <c r="D1441" s="38">
        <v>91.777209999999997</v>
      </c>
      <c r="E1441" s="38">
        <v>91.777209999999997</v>
      </c>
      <c r="F1441" s="38">
        <v>91.777209999999997</v>
      </c>
      <c r="G1441" s="38"/>
      <c r="H1441" s="38"/>
      <c r="I1441" s="38"/>
      <c r="J1441" s="38"/>
      <c r="K1441" s="38"/>
    </row>
    <row r="1442" spans="1:11" x14ac:dyDescent="0.25">
      <c r="A1442" s="39">
        <v>40794</v>
      </c>
      <c r="B1442" s="38">
        <v>0</v>
      </c>
      <c r="C1442" s="38">
        <v>90.665859999999995</v>
      </c>
      <c r="D1442" s="38">
        <v>90.665859999999995</v>
      </c>
      <c r="E1442" s="38">
        <v>90.665859999999995</v>
      </c>
      <c r="F1442" s="38">
        <v>90.665859999999995</v>
      </c>
      <c r="G1442" s="38"/>
      <c r="H1442" s="38"/>
      <c r="I1442" s="38"/>
      <c r="J1442" s="38"/>
      <c r="K1442" s="38"/>
    </row>
    <row r="1443" spans="1:11" x14ac:dyDescent="0.25">
      <c r="A1443" s="39">
        <v>40795</v>
      </c>
      <c r="B1443" s="38">
        <v>0</v>
      </c>
      <c r="C1443" s="38">
        <v>81.78716</v>
      </c>
      <c r="D1443" s="38">
        <v>81.78716</v>
      </c>
      <c r="E1443" s="38">
        <v>81.78716</v>
      </c>
      <c r="F1443" s="38">
        <v>81.78716</v>
      </c>
      <c r="G1443" s="38"/>
      <c r="H1443" s="38"/>
      <c r="I1443" s="38"/>
      <c r="J1443" s="38"/>
      <c r="K1443" s="38"/>
    </row>
    <row r="1444" spans="1:11" x14ac:dyDescent="0.25">
      <c r="A1444" s="39">
        <v>40798</v>
      </c>
      <c r="B1444" s="38">
        <v>0</v>
      </c>
      <c r="C1444" s="38">
        <v>80.244110000000006</v>
      </c>
      <c r="D1444" s="38">
        <v>80.244110000000006</v>
      </c>
      <c r="E1444" s="38">
        <v>80.244110000000006</v>
      </c>
      <c r="F1444" s="38">
        <v>80.244110000000006</v>
      </c>
      <c r="G1444" s="38"/>
      <c r="H1444" s="38"/>
      <c r="I1444" s="38"/>
      <c r="J1444" s="38"/>
      <c r="K1444" s="38"/>
    </row>
    <row r="1445" spans="1:11" x14ac:dyDescent="0.25">
      <c r="A1445" s="39">
        <v>40799</v>
      </c>
      <c r="B1445" s="38">
        <v>0</v>
      </c>
      <c r="C1445" s="38">
        <v>81.842160000000007</v>
      </c>
      <c r="D1445" s="38">
        <v>81.842160000000007</v>
      </c>
      <c r="E1445" s="38">
        <v>81.842160000000007</v>
      </c>
      <c r="F1445" s="38">
        <v>81.842160000000007</v>
      </c>
      <c r="G1445" s="38"/>
      <c r="H1445" s="38"/>
      <c r="I1445" s="38"/>
      <c r="J1445" s="38"/>
      <c r="K1445" s="38"/>
    </row>
    <row r="1446" spans="1:11" x14ac:dyDescent="0.25">
      <c r="A1446" s="39">
        <v>40800</v>
      </c>
      <c r="B1446" s="38">
        <v>0</v>
      </c>
      <c r="C1446" s="38">
        <v>84.488380000000006</v>
      </c>
      <c r="D1446" s="38">
        <v>84.488380000000006</v>
      </c>
      <c r="E1446" s="38">
        <v>84.488380000000006</v>
      </c>
      <c r="F1446" s="38">
        <v>84.488380000000006</v>
      </c>
      <c r="G1446" s="38"/>
      <c r="H1446" s="38"/>
      <c r="I1446" s="38"/>
      <c r="J1446" s="38"/>
      <c r="K1446" s="38"/>
    </row>
    <row r="1447" spans="1:11" x14ac:dyDescent="0.25">
      <c r="A1447" s="39">
        <v>40801</v>
      </c>
      <c r="B1447" s="38">
        <v>0</v>
      </c>
      <c r="C1447" s="38">
        <v>88.09357</v>
      </c>
      <c r="D1447" s="38">
        <v>88.09357</v>
      </c>
      <c r="E1447" s="38">
        <v>88.09357</v>
      </c>
      <c r="F1447" s="38">
        <v>88.09357</v>
      </c>
      <c r="G1447" s="38"/>
      <c r="H1447" s="38"/>
      <c r="I1447" s="38"/>
      <c r="J1447" s="38"/>
      <c r="K1447" s="38"/>
    </row>
    <row r="1448" spans="1:11" x14ac:dyDescent="0.25">
      <c r="A1448" s="39">
        <v>40802</v>
      </c>
      <c r="B1448" s="38">
        <v>0</v>
      </c>
      <c r="C1448" s="38">
        <v>90.263180000000006</v>
      </c>
      <c r="D1448" s="38">
        <v>90.263180000000006</v>
      </c>
      <c r="E1448" s="38">
        <v>90.263180000000006</v>
      </c>
      <c r="F1448" s="38">
        <v>90.263180000000006</v>
      </c>
      <c r="G1448" s="38"/>
      <c r="H1448" s="38"/>
      <c r="I1448" s="38"/>
      <c r="J1448" s="38"/>
      <c r="K1448" s="38"/>
    </row>
    <row r="1449" spans="1:11" x14ac:dyDescent="0.25">
      <c r="A1449" s="39">
        <v>40805</v>
      </c>
      <c r="B1449" s="38">
        <v>0</v>
      </c>
      <c r="C1449" s="38">
        <v>87.245099999999994</v>
      </c>
      <c r="D1449" s="38">
        <v>87.245099999999994</v>
      </c>
      <c r="E1449" s="38">
        <v>87.245099999999994</v>
      </c>
      <c r="F1449" s="38">
        <v>87.245099999999994</v>
      </c>
      <c r="G1449" s="38"/>
      <c r="H1449" s="38"/>
      <c r="I1449" s="38"/>
      <c r="J1449" s="38"/>
      <c r="K1449" s="38"/>
    </row>
    <row r="1450" spans="1:11" x14ac:dyDescent="0.25">
      <c r="A1450" s="39">
        <v>40806</v>
      </c>
      <c r="B1450" s="38">
        <v>0</v>
      </c>
      <c r="C1450" s="38">
        <v>87.246200000000002</v>
      </c>
      <c r="D1450" s="38">
        <v>87.246200000000002</v>
      </c>
      <c r="E1450" s="38">
        <v>87.246200000000002</v>
      </c>
      <c r="F1450" s="38">
        <v>87.246200000000002</v>
      </c>
      <c r="G1450" s="38"/>
      <c r="H1450" s="38"/>
      <c r="I1450" s="38"/>
      <c r="J1450" s="38"/>
      <c r="K1450" s="38"/>
    </row>
    <row r="1451" spans="1:11" x14ac:dyDescent="0.25">
      <c r="A1451" s="39">
        <v>40807</v>
      </c>
      <c r="B1451" s="38">
        <v>0</v>
      </c>
      <c r="C1451" s="38">
        <v>83.505579999999995</v>
      </c>
      <c r="D1451" s="38">
        <v>83.505579999999995</v>
      </c>
      <c r="E1451" s="38">
        <v>83.505579999999995</v>
      </c>
      <c r="F1451" s="38">
        <v>83.505579999999995</v>
      </c>
      <c r="G1451" s="38"/>
      <c r="H1451" s="38"/>
      <c r="I1451" s="38"/>
      <c r="J1451" s="38"/>
      <c r="K1451" s="38"/>
    </row>
    <row r="1452" spans="1:11" x14ac:dyDescent="0.25">
      <c r="A1452" s="39">
        <v>40808</v>
      </c>
      <c r="B1452" s="38">
        <v>0</v>
      </c>
      <c r="C1452" s="38">
        <v>73.407539999999997</v>
      </c>
      <c r="D1452" s="38">
        <v>73.407539999999997</v>
      </c>
      <c r="E1452" s="38">
        <v>73.407539999999997</v>
      </c>
      <c r="F1452" s="38">
        <v>73.407539999999997</v>
      </c>
      <c r="G1452" s="38"/>
      <c r="H1452" s="38"/>
      <c r="I1452" s="38"/>
      <c r="J1452" s="38"/>
      <c r="K1452" s="38"/>
    </row>
    <row r="1453" spans="1:11" x14ac:dyDescent="0.25">
      <c r="A1453" s="39">
        <v>40809</v>
      </c>
      <c r="B1453" s="38">
        <v>0</v>
      </c>
      <c r="C1453" s="38">
        <v>73.195890000000006</v>
      </c>
      <c r="D1453" s="38">
        <v>73.195890000000006</v>
      </c>
      <c r="E1453" s="38">
        <v>73.195890000000006</v>
      </c>
      <c r="F1453" s="38">
        <v>73.195890000000006</v>
      </c>
      <c r="G1453" s="38"/>
      <c r="H1453" s="38"/>
      <c r="I1453" s="38"/>
      <c r="J1453" s="38"/>
      <c r="K1453" s="38"/>
    </row>
    <row r="1454" spans="1:11" x14ac:dyDescent="0.25">
      <c r="A1454" s="39">
        <v>40812</v>
      </c>
      <c r="B1454" s="38">
        <v>0</v>
      </c>
      <c r="C1454" s="38">
        <v>75.473690000000005</v>
      </c>
      <c r="D1454" s="38">
        <v>75.473690000000005</v>
      </c>
      <c r="E1454" s="38">
        <v>75.473690000000005</v>
      </c>
      <c r="F1454" s="38">
        <v>75.473690000000005</v>
      </c>
      <c r="G1454" s="38"/>
      <c r="H1454" s="38"/>
      <c r="I1454" s="38"/>
      <c r="J1454" s="38"/>
      <c r="K1454" s="38"/>
    </row>
    <row r="1455" spans="1:11" x14ac:dyDescent="0.25">
      <c r="A1455" s="39">
        <v>40813</v>
      </c>
      <c r="B1455" s="38">
        <v>0</v>
      </c>
      <c r="C1455" s="38">
        <v>77.014309999999995</v>
      </c>
      <c r="D1455" s="38">
        <v>77.014309999999995</v>
      </c>
      <c r="E1455" s="38">
        <v>77.014309999999995</v>
      </c>
      <c r="F1455" s="38">
        <v>77.014309999999995</v>
      </c>
      <c r="G1455" s="38"/>
      <c r="H1455" s="38"/>
      <c r="I1455" s="38"/>
      <c r="J1455" s="38"/>
      <c r="K1455" s="38"/>
    </row>
    <row r="1456" spans="1:11" x14ac:dyDescent="0.25">
      <c r="A1456" s="39">
        <v>40814</v>
      </c>
      <c r="B1456" s="38">
        <v>0</v>
      </c>
      <c r="C1456" s="38">
        <v>72.659909999999996</v>
      </c>
      <c r="D1456" s="38">
        <v>72.659909999999996</v>
      </c>
      <c r="E1456" s="38">
        <v>72.659909999999996</v>
      </c>
      <c r="F1456" s="38">
        <v>72.659909999999996</v>
      </c>
      <c r="G1456" s="38"/>
      <c r="H1456" s="38"/>
      <c r="I1456" s="38"/>
      <c r="J1456" s="38"/>
      <c r="K1456" s="38"/>
    </row>
    <row r="1457" spans="1:11" x14ac:dyDescent="0.25">
      <c r="A1457" s="39">
        <v>40815</v>
      </c>
      <c r="B1457" s="38">
        <v>0</v>
      </c>
      <c r="C1457" s="38">
        <v>72.880830000000003</v>
      </c>
      <c r="D1457" s="38">
        <v>72.880830000000003</v>
      </c>
      <c r="E1457" s="38">
        <v>72.880830000000003</v>
      </c>
      <c r="F1457" s="38">
        <v>72.880830000000003</v>
      </c>
      <c r="G1457" s="38"/>
      <c r="H1457" s="38"/>
      <c r="I1457" s="38"/>
      <c r="J1457" s="38"/>
      <c r="K1457" s="38"/>
    </row>
    <row r="1458" spans="1:11" x14ac:dyDescent="0.25">
      <c r="A1458" s="39">
        <v>40816</v>
      </c>
      <c r="B1458" s="38">
        <v>0</v>
      </c>
      <c r="C1458" s="38">
        <v>68.890529999999998</v>
      </c>
      <c r="D1458" s="38">
        <v>68.890529999999998</v>
      </c>
      <c r="E1458" s="38">
        <v>68.890529999999998</v>
      </c>
      <c r="F1458" s="38">
        <v>68.890529999999998</v>
      </c>
      <c r="G1458" s="38"/>
      <c r="H1458" s="38"/>
      <c r="I1458" s="38"/>
      <c r="J1458" s="38"/>
      <c r="K1458" s="38"/>
    </row>
    <row r="1459" spans="1:11" x14ac:dyDescent="0.25">
      <c r="A1459" s="39">
        <v>40819</v>
      </c>
      <c r="B1459" s="38">
        <v>0</v>
      </c>
      <c r="C1459" s="38">
        <v>64.594840000000005</v>
      </c>
      <c r="D1459" s="38">
        <v>64.594840000000005</v>
      </c>
      <c r="E1459" s="38">
        <v>64.594840000000005</v>
      </c>
      <c r="F1459" s="38">
        <v>64.594840000000005</v>
      </c>
      <c r="G1459" s="38"/>
      <c r="H1459" s="38"/>
      <c r="I1459" s="38"/>
      <c r="J1459" s="38"/>
      <c r="K1459" s="38"/>
    </row>
    <row r="1460" spans="1:11" x14ac:dyDescent="0.25">
      <c r="A1460" s="39">
        <v>40820</v>
      </c>
      <c r="B1460" s="38">
        <v>0</v>
      </c>
      <c r="C1460" s="38">
        <v>67.576099999999997</v>
      </c>
      <c r="D1460" s="38">
        <v>67.576099999999997</v>
      </c>
      <c r="E1460" s="38">
        <v>67.576099999999997</v>
      </c>
      <c r="F1460" s="38">
        <v>67.576099999999997</v>
      </c>
      <c r="G1460" s="38"/>
      <c r="H1460" s="38"/>
      <c r="I1460" s="38"/>
      <c r="J1460" s="38"/>
      <c r="K1460" s="38"/>
    </row>
    <row r="1461" spans="1:11" x14ac:dyDescent="0.25">
      <c r="A1461" s="39">
        <v>40821</v>
      </c>
      <c r="B1461" s="38">
        <v>0</v>
      </c>
      <c r="C1461" s="38">
        <v>71.833460000000002</v>
      </c>
      <c r="D1461" s="38">
        <v>71.833460000000002</v>
      </c>
      <c r="E1461" s="38">
        <v>71.833460000000002</v>
      </c>
      <c r="F1461" s="38">
        <v>71.833460000000002</v>
      </c>
      <c r="G1461" s="38"/>
      <c r="H1461" s="38"/>
      <c r="I1461" s="38"/>
      <c r="J1461" s="38"/>
      <c r="K1461" s="38"/>
    </row>
    <row r="1462" spans="1:11" x14ac:dyDescent="0.25">
      <c r="A1462" s="39">
        <v>40822</v>
      </c>
      <c r="B1462" s="38">
        <v>0</v>
      </c>
      <c r="C1462" s="38">
        <v>73.016670000000005</v>
      </c>
      <c r="D1462" s="38">
        <v>73.016670000000005</v>
      </c>
      <c r="E1462" s="38">
        <v>73.016670000000005</v>
      </c>
      <c r="F1462" s="38">
        <v>73.016670000000005</v>
      </c>
      <c r="G1462" s="38"/>
      <c r="H1462" s="38"/>
      <c r="I1462" s="38"/>
      <c r="J1462" s="38"/>
      <c r="K1462" s="38"/>
    </row>
    <row r="1463" spans="1:11" x14ac:dyDescent="0.25">
      <c r="A1463" s="39">
        <v>40823</v>
      </c>
      <c r="B1463" s="38">
        <v>0</v>
      </c>
      <c r="C1463" s="38">
        <v>72.833150000000003</v>
      </c>
      <c r="D1463" s="38">
        <v>72.833150000000003</v>
      </c>
      <c r="E1463" s="38">
        <v>72.833150000000003</v>
      </c>
      <c r="F1463" s="38">
        <v>72.833150000000003</v>
      </c>
      <c r="G1463" s="38"/>
      <c r="H1463" s="38"/>
      <c r="I1463" s="38"/>
      <c r="J1463" s="38"/>
      <c r="K1463" s="38"/>
    </row>
    <row r="1464" spans="1:11" x14ac:dyDescent="0.25">
      <c r="A1464" s="39">
        <v>40826</v>
      </c>
      <c r="B1464" s="38">
        <v>0</v>
      </c>
      <c r="C1464" s="38">
        <v>76.631299999999996</v>
      </c>
      <c r="D1464" s="38">
        <v>76.631299999999996</v>
      </c>
      <c r="E1464" s="38">
        <v>76.631299999999996</v>
      </c>
      <c r="F1464" s="38">
        <v>76.631299999999996</v>
      </c>
      <c r="G1464" s="38"/>
      <c r="H1464" s="38"/>
      <c r="I1464" s="38"/>
      <c r="J1464" s="38"/>
      <c r="K1464" s="38"/>
    </row>
    <row r="1465" spans="1:11" x14ac:dyDescent="0.25">
      <c r="A1465" s="39">
        <v>40827</v>
      </c>
      <c r="B1465" s="38">
        <v>0</v>
      </c>
      <c r="C1465" s="38">
        <v>78.483750000000001</v>
      </c>
      <c r="D1465" s="38">
        <v>78.483750000000001</v>
      </c>
      <c r="E1465" s="38">
        <v>78.483750000000001</v>
      </c>
      <c r="F1465" s="38">
        <v>78.483750000000001</v>
      </c>
      <c r="G1465" s="38"/>
      <c r="H1465" s="38"/>
      <c r="I1465" s="38"/>
      <c r="J1465" s="38"/>
      <c r="K1465" s="38"/>
    </row>
    <row r="1466" spans="1:11" x14ac:dyDescent="0.25">
      <c r="A1466" s="39">
        <v>40828</v>
      </c>
      <c r="B1466" s="38">
        <v>0</v>
      </c>
      <c r="C1466" s="38">
        <v>83.865790000000004</v>
      </c>
      <c r="D1466" s="38">
        <v>83.865790000000004</v>
      </c>
      <c r="E1466" s="38">
        <v>83.865790000000004</v>
      </c>
      <c r="F1466" s="38">
        <v>83.865790000000004</v>
      </c>
      <c r="G1466" s="38"/>
      <c r="H1466" s="38"/>
      <c r="I1466" s="38"/>
      <c r="J1466" s="38"/>
      <c r="K1466" s="38"/>
    </row>
    <row r="1467" spans="1:11" x14ac:dyDescent="0.25">
      <c r="A1467" s="39">
        <v>40829</v>
      </c>
      <c r="B1467" s="38">
        <v>0</v>
      </c>
      <c r="C1467" s="38">
        <v>83.401799999999994</v>
      </c>
      <c r="D1467" s="38">
        <v>83.401799999999994</v>
      </c>
      <c r="E1467" s="38">
        <v>83.401799999999994</v>
      </c>
      <c r="F1467" s="38">
        <v>83.401799999999994</v>
      </c>
      <c r="G1467" s="38"/>
      <c r="H1467" s="38"/>
      <c r="I1467" s="38"/>
      <c r="J1467" s="38"/>
      <c r="K1467" s="38"/>
    </row>
    <row r="1468" spans="1:11" x14ac:dyDescent="0.25">
      <c r="A1468" s="39">
        <v>40830</v>
      </c>
      <c r="B1468" s="38">
        <v>0</v>
      </c>
      <c r="C1468" s="38">
        <v>88.230900000000005</v>
      </c>
      <c r="D1468" s="38">
        <v>88.230900000000005</v>
      </c>
      <c r="E1468" s="38">
        <v>88.230900000000005</v>
      </c>
      <c r="F1468" s="38">
        <v>88.230900000000005</v>
      </c>
      <c r="G1468" s="38"/>
      <c r="H1468" s="38"/>
      <c r="I1468" s="38"/>
      <c r="J1468" s="38"/>
      <c r="K1468" s="38"/>
    </row>
    <row r="1469" spans="1:11" x14ac:dyDescent="0.25">
      <c r="A1469" s="39">
        <v>40833</v>
      </c>
      <c r="B1469" s="38">
        <v>0</v>
      </c>
      <c r="C1469" s="38">
        <v>80.059179999999998</v>
      </c>
      <c r="D1469" s="38">
        <v>80.059179999999998</v>
      </c>
      <c r="E1469" s="38">
        <v>80.059179999999998</v>
      </c>
      <c r="F1469" s="38">
        <v>80.059179999999998</v>
      </c>
      <c r="G1469" s="38"/>
      <c r="H1469" s="38"/>
      <c r="I1469" s="38"/>
      <c r="J1469" s="38"/>
      <c r="K1469" s="38"/>
    </row>
    <row r="1470" spans="1:11" x14ac:dyDescent="0.25">
      <c r="A1470" s="39">
        <v>40834</v>
      </c>
      <c r="B1470" s="38">
        <v>0</v>
      </c>
      <c r="C1470" s="38">
        <v>83.406139999999994</v>
      </c>
      <c r="D1470" s="38">
        <v>83.406139999999994</v>
      </c>
      <c r="E1470" s="38">
        <v>83.406139999999994</v>
      </c>
      <c r="F1470" s="38">
        <v>83.406139999999994</v>
      </c>
      <c r="G1470" s="38"/>
      <c r="H1470" s="38"/>
      <c r="I1470" s="38"/>
      <c r="J1470" s="38"/>
      <c r="K1470" s="38"/>
    </row>
    <row r="1471" spans="1:11" x14ac:dyDescent="0.25">
      <c r="A1471" s="39">
        <v>40835</v>
      </c>
      <c r="B1471" s="38">
        <v>0</v>
      </c>
      <c r="C1471" s="38">
        <v>76.634770000000003</v>
      </c>
      <c r="D1471" s="38">
        <v>76.634770000000003</v>
      </c>
      <c r="E1471" s="38">
        <v>76.634770000000003</v>
      </c>
      <c r="F1471" s="38">
        <v>76.634770000000003</v>
      </c>
      <c r="G1471" s="38"/>
      <c r="H1471" s="38"/>
      <c r="I1471" s="38"/>
      <c r="J1471" s="38"/>
      <c r="K1471" s="38"/>
    </row>
    <row r="1472" spans="1:11" x14ac:dyDescent="0.25">
      <c r="A1472" s="39">
        <v>40836</v>
      </c>
      <c r="B1472" s="38">
        <v>0</v>
      </c>
      <c r="C1472" s="38">
        <v>76.457260000000005</v>
      </c>
      <c r="D1472" s="38">
        <v>76.457260000000005</v>
      </c>
      <c r="E1472" s="38">
        <v>76.457260000000005</v>
      </c>
      <c r="F1472" s="38">
        <v>76.457260000000005</v>
      </c>
      <c r="G1472" s="38"/>
      <c r="H1472" s="38"/>
      <c r="I1472" s="38"/>
      <c r="J1472" s="38"/>
      <c r="K1472" s="38"/>
    </row>
    <row r="1473" spans="1:11" x14ac:dyDescent="0.25">
      <c r="A1473" s="39">
        <v>40837</v>
      </c>
      <c r="B1473" s="38">
        <v>0</v>
      </c>
      <c r="C1473" s="38">
        <v>80.021180000000001</v>
      </c>
      <c r="D1473" s="38">
        <v>80.021180000000001</v>
      </c>
      <c r="E1473" s="38">
        <v>80.021180000000001</v>
      </c>
      <c r="F1473" s="38">
        <v>80.021180000000001</v>
      </c>
      <c r="G1473" s="38"/>
      <c r="H1473" s="38"/>
      <c r="I1473" s="38"/>
      <c r="J1473" s="38"/>
      <c r="K1473" s="38"/>
    </row>
    <row r="1474" spans="1:11" x14ac:dyDescent="0.25">
      <c r="A1474" s="39">
        <v>40840</v>
      </c>
      <c r="B1474" s="38">
        <v>0</v>
      </c>
      <c r="C1474" s="38">
        <v>84.862139999999997</v>
      </c>
      <c r="D1474" s="38">
        <v>84.862139999999997</v>
      </c>
      <c r="E1474" s="38">
        <v>84.862139999999997</v>
      </c>
      <c r="F1474" s="38">
        <v>84.862139999999997</v>
      </c>
      <c r="G1474" s="38"/>
      <c r="H1474" s="38"/>
      <c r="I1474" s="38"/>
      <c r="J1474" s="38"/>
      <c r="K1474" s="38"/>
    </row>
    <row r="1475" spans="1:11" x14ac:dyDescent="0.25">
      <c r="A1475" s="39">
        <v>40841</v>
      </c>
      <c r="B1475" s="38">
        <v>0</v>
      </c>
      <c r="C1475" s="38">
        <v>79.508769999999998</v>
      </c>
      <c r="D1475" s="38">
        <v>79.508769999999998</v>
      </c>
      <c r="E1475" s="38">
        <v>79.508769999999998</v>
      </c>
      <c r="F1475" s="38">
        <v>79.508769999999998</v>
      </c>
      <c r="G1475" s="38"/>
      <c r="H1475" s="38"/>
      <c r="I1475" s="38"/>
      <c r="J1475" s="38"/>
      <c r="K1475" s="38"/>
    </row>
    <row r="1476" spans="1:11" x14ac:dyDescent="0.25">
      <c r="A1476" s="39">
        <v>40842</v>
      </c>
      <c r="B1476" s="38">
        <v>0</v>
      </c>
      <c r="C1476" s="38">
        <v>82.554699999999997</v>
      </c>
      <c r="D1476" s="38">
        <v>82.554699999999997</v>
      </c>
      <c r="E1476" s="38">
        <v>82.554699999999997</v>
      </c>
      <c r="F1476" s="38">
        <v>82.554699999999997</v>
      </c>
      <c r="G1476" s="38"/>
      <c r="H1476" s="38"/>
      <c r="I1476" s="38"/>
      <c r="J1476" s="38"/>
      <c r="K1476" s="38"/>
    </row>
    <row r="1477" spans="1:11" x14ac:dyDescent="0.25">
      <c r="A1477" s="39">
        <v>40843</v>
      </c>
      <c r="B1477" s="38">
        <v>0</v>
      </c>
      <c r="C1477" s="38">
        <v>93.40325</v>
      </c>
      <c r="D1477" s="38">
        <v>93.40325</v>
      </c>
      <c r="E1477" s="38">
        <v>93.40325</v>
      </c>
      <c r="F1477" s="38">
        <v>93.40325</v>
      </c>
      <c r="G1477" s="38"/>
      <c r="H1477" s="38"/>
      <c r="I1477" s="38"/>
      <c r="J1477" s="38"/>
      <c r="K1477" s="38"/>
    </row>
    <row r="1478" spans="1:11" x14ac:dyDescent="0.25">
      <c r="A1478" s="39">
        <v>40844</v>
      </c>
      <c r="B1478" s="38">
        <v>0</v>
      </c>
      <c r="C1478" s="38">
        <v>94.86018</v>
      </c>
      <c r="D1478" s="38">
        <v>94.86018</v>
      </c>
      <c r="E1478" s="38">
        <v>94.86018</v>
      </c>
      <c r="F1478" s="38">
        <v>94.86018</v>
      </c>
      <c r="G1478" s="38"/>
      <c r="H1478" s="38"/>
      <c r="I1478" s="38"/>
      <c r="J1478" s="38"/>
      <c r="K1478" s="38"/>
    </row>
    <row r="1479" spans="1:11" x14ac:dyDescent="0.25">
      <c r="A1479" s="39">
        <v>40847</v>
      </c>
      <c r="B1479" s="38">
        <v>0</v>
      </c>
      <c r="C1479" s="38">
        <v>85.700760000000002</v>
      </c>
      <c r="D1479" s="38">
        <v>85.700760000000002</v>
      </c>
      <c r="E1479" s="38">
        <v>85.700760000000002</v>
      </c>
      <c r="F1479" s="38">
        <v>85.700760000000002</v>
      </c>
      <c r="G1479" s="38"/>
      <c r="H1479" s="38"/>
      <c r="I1479" s="38"/>
      <c r="J1479" s="38"/>
      <c r="K1479" s="38"/>
    </row>
    <row r="1480" spans="1:11" x14ac:dyDescent="0.25">
      <c r="A1480" s="39">
        <v>40848</v>
      </c>
      <c r="B1480" s="38">
        <v>0</v>
      </c>
      <c r="C1480" s="38">
        <v>71.757869999999997</v>
      </c>
      <c r="D1480" s="38">
        <v>71.757869999999997</v>
      </c>
      <c r="E1480" s="38">
        <v>71.757869999999997</v>
      </c>
      <c r="F1480" s="38">
        <v>71.757869999999997</v>
      </c>
      <c r="G1480" s="38"/>
      <c r="H1480" s="38"/>
      <c r="I1480" s="38"/>
      <c r="J1480" s="38"/>
      <c r="K1480" s="38"/>
    </row>
    <row r="1481" spans="1:11" x14ac:dyDescent="0.25">
      <c r="A1481" s="39">
        <v>40849</v>
      </c>
      <c r="B1481" s="38">
        <v>0</v>
      </c>
      <c r="C1481" s="38">
        <v>73.621989999999997</v>
      </c>
      <c r="D1481" s="38">
        <v>73.621989999999997</v>
      </c>
      <c r="E1481" s="38">
        <v>73.621989999999997</v>
      </c>
      <c r="F1481" s="38">
        <v>73.621989999999997</v>
      </c>
      <c r="G1481" s="38"/>
      <c r="H1481" s="38"/>
      <c r="I1481" s="38"/>
      <c r="J1481" s="38"/>
      <c r="K1481" s="38"/>
    </row>
    <row r="1482" spans="1:11" x14ac:dyDescent="0.25">
      <c r="A1482" s="39">
        <v>40850</v>
      </c>
      <c r="B1482" s="38">
        <v>0</v>
      </c>
      <c r="C1482" s="38">
        <v>77.60172</v>
      </c>
      <c r="D1482" s="38">
        <v>77.60172</v>
      </c>
      <c r="E1482" s="38">
        <v>77.60172</v>
      </c>
      <c r="F1482" s="38">
        <v>77.60172</v>
      </c>
      <c r="G1482" s="38"/>
      <c r="H1482" s="38"/>
      <c r="I1482" s="38"/>
      <c r="J1482" s="38"/>
      <c r="K1482" s="38"/>
    </row>
    <row r="1483" spans="1:11" x14ac:dyDescent="0.25">
      <c r="A1483" s="39">
        <v>40851</v>
      </c>
      <c r="B1483" s="38">
        <v>0</v>
      </c>
      <c r="C1483" s="38">
        <v>76.218559999999997</v>
      </c>
      <c r="D1483" s="38">
        <v>76.218559999999997</v>
      </c>
      <c r="E1483" s="38">
        <v>76.218559999999997</v>
      </c>
      <c r="F1483" s="38">
        <v>76.218559999999997</v>
      </c>
      <c r="G1483" s="38"/>
      <c r="H1483" s="38"/>
      <c r="I1483" s="38"/>
      <c r="J1483" s="38"/>
      <c r="K1483" s="38"/>
    </row>
    <row r="1484" spans="1:11" x14ac:dyDescent="0.25">
      <c r="A1484" s="39">
        <v>40854</v>
      </c>
      <c r="B1484" s="38">
        <v>0</v>
      </c>
      <c r="C1484" s="38">
        <v>76.674769999999995</v>
      </c>
      <c r="D1484" s="38">
        <v>76.674769999999995</v>
      </c>
      <c r="E1484" s="38">
        <v>76.674769999999995</v>
      </c>
      <c r="F1484" s="38">
        <v>76.674769999999995</v>
      </c>
      <c r="G1484" s="38"/>
      <c r="H1484" s="38"/>
      <c r="I1484" s="38"/>
      <c r="J1484" s="38"/>
      <c r="K1484" s="38"/>
    </row>
    <row r="1485" spans="1:11" x14ac:dyDescent="0.25">
      <c r="A1485" s="39">
        <v>40855</v>
      </c>
      <c r="B1485" s="38">
        <v>0</v>
      </c>
      <c r="C1485" s="38">
        <v>80.210840000000005</v>
      </c>
      <c r="D1485" s="38">
        <v>80.210840000000005</v>
      </c>
      <c r="E1485" s="38">
        <v>80.210840000000005</v>
      </c>
      <c r="F1485" s="38">
        <v>80.210840000000005</v>
      </c>
      <c r="G1485" s="38"/>
      <c r="H1485" s="38"/>
      <c r="I1485" s="38"/>
      <c r="J1485" s="38"/>
      <c r="K1485" s="38"/>
    </row>
    <row r="1486" spans="1:11" x14ac:dyDescent="0.25">
      <c r="A1486" s="39">
        <v>40856</v>
      </c>
      <c r="B1486" s="38">
        <v>0</v>
      </c>
      <c r="C1486" s="38">
        <v>65.318219999999997</v>
      </c>
      <c r="D1486" s="38">
        <v>65.318219999999997</v>
      </c>
      <c r="E1486" s="38">
        <v>65.318219999999997</v>
      </c>
      <c r="F1486" s="38">
        <v>65.318219999999997</v>
      </c>
      <c r="G1486" s="38"/>
      <c r="H1486" s="38"/>
      <c r="I1486" s="38"/>
      <c r="J1486" s="38"/>
      <c r="K1486" s="38"/>
    </row>
    <row r="1487" spans="1:11" x14ac:dyDescent="0.25">
      <c r="A1487" s="39">
        <v>40857</v>
      </c>
      <c r="B1487" s="38">
        <v>0</v>
      </c>
      <c r="C1487" s="38">
        <v>69.177009999999996</v>
      </c>
      <c r="D1487" s="38">
        <v>69.177009999999996</v>
      </c>
      <c r="E1487" s="38">
        <v>69.177009999999996</v>
      </c>
      <c r="F1487" s="38">
        <v>69.177009999999996</v>
      </c>
      <c r="G1487" s="38"/>
      <c r="H1487" s="38"/>
      <c r="I1487" s="38"/>
      <c r="J1487" s="38"/>
      <c r="K1487" s="38"/>
    </row>
    <row r="1488" spans="1:11" x14ac:dyDescent="0.25">
      <c r="A1488" s="39">
        <v>40858</v>
      </c>
      <c r="B1488" s="38">
        <v>0</v>
      </c>
      <c r="C1488" s="38">
        <v>72.442279999999997</v>
      </c>
      <c r="D1488" s="38">
        <v>72.442279999999997</v>
      </c>
      <c r="E1488" s="38">
        <v>72.442279999999997</v>
      </c>
      <c r="F1488" s="38">
        <v>72.442279999999997</v>
      </c>
      <c r="G1488" s="38"/>
      <c r="H1488" s="38"/>
      <c r="I1488" s="38"/>
      <c r="J1488" s="38"/>
      <c r="K1488" s="38"/>
    </row>
    <row r="1489" spans="1:11" x14ac:dyDescent="0.25">
      <c r="A1489" s="39">
        <v>40861</v>
      </c>
      <c r="B1489" s="38">
        <v>0</v>
      </c>
      <c r="C1489" s="38">
        <v>70.630380000000002</v>
      </c>
      <c r="D1489" s="38">
        <v>70.630380000000002</v>
      </c>
      <c r="E1489" s="38">
        <v>70.630380000000002</v>
      </c>
      <c r="F1489" s="38">
        <v>70.630380000000002</v>
      </c>
      <c r="G1489" s="38"/>
      <c r="H1489" s="38"/>
      <c r="I1489" s="38"/>
      <c r="J1489" s="38"/>
      <c r="K1489" s="38"/>
    </row>
    <row r="1490" spans="1:11" x14ac:dyDescent="0.25">
      <c r="A1490" s="39">
        <v>40862</v>
      </c>
      <c r="B1490" s="38">
        <v>0</v>
      </c>
      <c r="C1490" s="38">
        <v>71.374300000000005</v>
      </c>
      <c r="D1490" s="38">
        <v>71.374300000000005</v>
      </c>
      <c r="E1490" s="38">
        <v>71.374300000000005</v>
      </c>
      <c r="F1490" s="38">
        <v>71.374300000000005</v>
      </c>
      <c r="G1490" s="38"/>
      <c r="H1490" s="38"/>
      <c r="I1490" s="38"/>
      <c r="J1490" s="38"/>
      <c r="K1490" s="38"/>
    </row>
    <row r="1491" spans="1:11" x14ac:dyDescent="0.25">
      <c r="A1491" s="39">
        <v>40863</v>
      </c>
      <c r="B1491" s="38">
        <v>0</v>
      </c>
      <c r="C1491" s="38">
        <v>68.223370000000003</v>
      </c>
      <c r="D1491" s="38">
        <v>68.223370000000003</v>
      </c>
      <c r="E1491" s="38">
        <v>68.223370000000003</v>
      </c>
      <c r="F1491" s="38">
        <v>68.223370000000003</v>
      </c>
      <c r="G1491" s="38"/>
      <c r="H1491" s="38"/>
      <c r="I1491" s="38"/>
      <c r="J1491" s="38"/>
      <c r="K1491" s="38"/>
    </row>
    <row r="1492" spans="1:11" x14ac:dyDescent="0.25">
      <c r="A1492" s="39">
        <v>40864</v>
      </c>
      <c r="B1492" s="38">
        <v>0</v>
      </c>
      <c r="C1492" s="38">
        <v>63.958019999999998</v>
      </c>
      <c r="D1492" s="38">
        <v>63.958019999999998</v>
      </c>
      <c r="E1492" s="38">
        <v>63.958019999999998</v>
      </c>
      <c r="F1492" s="38">
        <v>63.958019999999998</v>
      </c>
      <c r="G1492" s="38"/>
      <c r="H1492" s="38"/>
      <c r="I1492" s="38"/>
      <c r="J1492" s="38"/>
      <c r="K1492" s="38"/>
    </row>
    <row r="1493" spans="1:11" x14ac:dyDescent="0.25">
      <c r="A1493" s="39">
        <v>40865</v>
      </c>
      <c r="B1493" s="38">
        <v>0</v>
      </c>
      <c r="C1493" s="38">
        <v>66.544229999999999</v>
      </c>
      <c r="D1493" s="38">
        <v>66.544229999999999</v>
      </c>
      <c r="E1493" s="38">
        <v>66.544229999999999</v>
      </c>
      <c r="F1493" s="38">
        <v>66.544229999999999</v>
      </c>
      <c r="G1493" s="38"/>
      <c r="H1493" s="38"/>
      <c r="I1493" s="38"/>
      <c r="J1493" s="38"/>
      <c r="K1493" s="38"/>
    </row>
    <row r="1494" spans="1:11" x14ac:dyDescent="0.25">
      <c r="A1494" s="39">
        <v>40868</v>
      </c>
      <c r="B1494" s="38">
        <v>0</v>
      </c>
      <c r="C1494" s="38">
        <v>66.068680000000001</v>
      </c>
      <c r="D1494" s="38">
        <v>66.068680000000001</v>
      </c>
      <c r="E1494" s="38">
        <v>66.068680000000001</v>
      </c>
      <c r="F1494" s="38">
        <v>66.068680000000001</v>
      </c>
      <c r="G1494" s="38"/>
      <c r="H1494" s="38"/>
      <c r="I1494" s="38"/>
      <c r="J1494" s="38"/>
      <c r="K1494" s="38"/>
    </row>
    <row r="1495" spans="1:11" x14ac:dyDescent="0.25">
      <c r="A1495" s="39">
        <v>40869</v>
      </c>
      <c r="B1495" s="38">
        <v>0</v>
      </c>
      <c r="C1495" s="38">
        <v>67.313180000000003</v>
      </c>
      <c r="D1495" s="38">
        <v>67.313180000000003</v>
      </c>
      <c r="E1495" s="38">
        <v>67.313180000000003</v>
      </c>
      <c r="F1495" s="38">
        <v>67.313180000000003</v>
      </c>
      <c r="G1495" s="38"/>
      <c r="H1495" s="38"/>
      <c r="I1495" s="38"/>
      <c r="J1495" s="38"/>
      <c r="K1495" s="38"/>
    </row>
    <row r="1496" spans="1:11" x14ac:dyDescent="0.25">
      <c r="A1496" s="39">
        <v>40870</v>
      </c>
      <c r="B1496" s="38">
        <v>0</v>
      </c>
      <c r="C1496" s="38">
        <v>64.801820000000006</v>
      </c>
      <c r="D1496" s="38">
        <v>64.801820000000006</v>
      </c>
      <c r="E1496" s="38">
        <v>64.801820000000006</v>
      </c>
      <c r="F1496" s="38">
        <v>64.801820000000006</v>
      </c>
      <c r="G1496" s="38"/>
      <c r="H1496" s="38"/>
      <c r="I1496" s="38"/>
      <c r="J1496" s="38"/>
      <c r="K1496" s="38"/>
    </row>
    <row r="1497" spans="1:11" x14ac:dyDescent="0.25">
      <c r="A1497" s="39">
        <v>40872</v>
      </c>
      <c r="B1497" s="38">
        <v>0</v>
      </c>
      <c r="C1497" s="38">
        <v>62.871169999999999</v>
      </c>
      <c r="D1497" s="38">
        <v>62.871169999999999</v>
      </c>
      <c r="E1497" s="38">
        <v>62.871169999999999</v>
      </c>
      <c r="F1497" s="38">
        <v>62.871169999999999</v>
      </c>
      <c r="G1497" s="38"/>
      <c r="H1497" s="38"/>
      <c r="I1497" s="38"/>
      <c r="J1497" s="38"/>
      <c r="K1497" s="38"/>
    </row>
    <row r="1498" spans="1:11" x14ac:dyDescent="0.25">
      <c r="A1498" s="39">
        <v>40875</v>
      </c>
      <c r="B1498" s="38">
        <v>0</v>
      </c>
      <c r="C1498" s="38">
        <v>66.129009999999994</v>
      </c>
      <c r="D1498" s="38">
        <v>66.129009999999994</v>
      </c>
      <c r="E1498" s="38">
        <v>66.129009999999994</v>
      </c>
      <c r="F1498" s="38">
        <v>66.129009999999994</v>
      </c>
      <c r="G1498" s="38"/>
      <c r="H1498" s="38"/>
      <c r="I1498" s="38"/>
      <c r="J1498" s="38"/>
      <c r="K1498" s="38"/>
    </row>
    <row r="1499" spans="1:11" x14ac:dyDescent="0.25">
      <c r="A1499" s="39">
        <v>40876</v>
      </c>
      <c r="B1499" s="38">
        <v>0</v>
      </c>
      <c r="C1499" s="38">
        <v>67.896270000000001</v>
      </c>
      <c r="D1499" s="38">
        <v>67.896270000000001</v>
      </c>
      <c r="E1499" s="38">
        <v>67.896270000000001</v>
      </c>
      <c r="F1499" s="38">
        <v>67.896270000000001</v>
      </c>
      <c r="G1499" s="38"/>
      <c r="H1499" s="38"/>
      <c r="I1499" s="38"/>
      <c r="J1499" s="38"/>
      <c r="K1499" s="38"/>
    </row>
    <row r="1500" spans="1:11" x14ac:dyDescent="0.25">
      <c r="A1500" s="39">
        <v>40877</v>
      </c>
      <c r="B1500" s="38">
        <v>0</v>
      </c>
      <c r="C1500" s="38">
        <v>73.910730000000001</v>
      </c>
      <c r="D1500" s="38">
        <v>73.910730000000001</v>
      </c>
      <c r="E1500" s="38">
        <v>73.910730000000001</v>
      </c>
      <c r="F1500" s="38">
        <v>73.910730000000001</v>
      </c>
      <c r="G1500" s="38"/>
      <c r="H1500" s="38"/>
      <c r="I1500" s="38"/>
      <c r="J1500" s="38"/>
      <c r="K1500" s="38"/>
    </row>
    <row r="1501" spans="1:11" x14ac:dyDescent="0.25">
      <c r="A1501" s="39">
        <v>40878</v>
      </c>
      <c r="B1501" s="38">
        <v>0</v>
      </c>
      <c r="C1501" s="38">
        <v>75.510850000000005</v>
      </c>
      <c r="D1501" s="38">
        <v>75.510850000000005</v>
      </c>
      <c r="E1501" s="38">
        <v>75.510850000000005</v>
      </c>
      <c r="F1501" s="38">
        <v>75.510850000000005</v>
      </c>
      <c r="G1501" s="38"/>
      <c r="H1501" s="38"/>
      <c r="I1501" s="38"/>
      <c r="J1501" s="38"/>
      <c r="K1501" s="38"/>
    </row>
    <row r="1502" spans="1:11" x14ac:dyDescent="0.25">
      <c r="A1502" s="39">
        <v>40879</v>
      </c>
      <c r="B1502" s="38">
        <v>0</v>
      </c>
      <c r="C1502" s="38">
        <v>75.787009999999995</v>
      </c>
      <c r="D1502" s="38">
        <v>75.787009999999995</v>
      </c>
      <c r="E1502" s="38">
        <v>75.787009999999995</v>
      </c>
      <c r="F1502" s="38">
        <v>75.787009999999995</v>
      </c>
      <c r="G1502" s="38"/>
      <c r="H1502" s="38"/>
      <c r="I1502" s="38"/>
      <c r="J1502" s="38"/>
      <c r="K1502" s="38"/>
    </row>
    <row r="1503" spans="1:11" x14ac:dyDescent="0.25">
      <c r="A1503" s="39">
        <v>40882</v>
      </c>
      <c r="B1503" s="38">
        <v>0</v>
      </c>
      <c r="C1503" s="38">
        <v>75.603570000000005</v>
      </c>
      <c r="D1503" s="38">
        <v>75.603570000000005</v>
      </c>
      <c r="E1503" s="38">
        <v>75.603570000000005</v>
      </c>
      <c r="F1503" s="38">
        <v>75.603570000000005</v>
      </c>
      <c r="G1503" s="38"/>
      <c r="H1503" s="38"/>
      <c r="I1503" s="38"/>
      <c r="J1503" s="38"/>
      <c r="K1503" s="38"/>
    </row>
    <row r="1504" spans="1:11" x14ac:dyDescent="0.25">
      <c r="A1504" s="39">
        <v>40883</v>
      </c>
      <c r="B1504" s="38">
        <v>0</v>
      </c>
      <c r="C1504" s="38">
        <v>76.092309999999998</v>
      </c>
      <c r="D1504" s="38">
        <v>76.092309999999998</v>
      </c>
      <c r="E1504" s="38">
        <v>76.092309999999998</v>
      </c>
      <c r="F1504" s="38">
        <v>76.092309999999998</v>
      </c>
      <c r="G1504" s="38"/>
      <c r="H1504" s="38"/>
      <c r="I1504" s="38"/>
      <c r="J1504" s="38"/>
      <c r="K1504" s="38"/>
    </row>
    <row r="1505" spans="1:11" x14ac:dyDescent="0.25">
      <c r="A1505" s="39">
        <v>40884</v>
      </c>
      <c r="B1505" s="38">
        <v>0</v>
      </c>
      <c r="C1505" s="38">
        <v>74.322980000000001</v>
      </c>
      <c r="D1505" s="38">
        <v>74.322980000000001</v>
      </c>
      <c r="E1505" s="38">
        <v>74.322980000000001</v>
      </c>
      <c r="F1505" s="38">
        <v>74.322980000000001</v>
      </c>
      <c r="G1505" s="38"/>
      <c r="H1505" s="38"/>
      <c r="I1505" s="38"/>
      <c r="J1505" s="38"/>
      <c r="K1505" s="38"/>
    </row>
    <row r="1506" spans="1:11" x14ac:dyDescent="0.25">
      <c r="A1506" s="39">
        <v>40885</v>
      </c>
      <c r="B1506" s="38">
        <v>0</v>
      </c>
      <c r="C1506" s="38">
        <v>70.017610000000005</v>
      </c>
      <c r="D1506" s="38">
        <v>70.017610000000005</v>
      </c>
      <c r="E1506" s="38">
        <v>70.017610000000005</v>
      </c>
      <c r="F1506" s="38">
        <v>70.017610000000005</v>
      </c>
      <c r="G1506" s="38"/>
      <c r="H1506" s="38"/>
      <c r="I1506" s="38"/>
      <c r="J1506" s="38"/>
      <c r="K1506" s="38"/>
    </row>
    <row r="1507" spans="1:11" x14ac:dyDescent="0.25">
      <c r="A1507" s="39">
        <v>40886</v>
      </c>
      <c r="B1507" s="38">
        <v>0</v>
      </c>
      <c r="C1507" s="38">
        <v>74.935810000000004</v>
      </c>
      <c r="D1507" s="38">
        <v>74.935810000000004</v>
      </c>
      <c r="E1507" s="38">
        <v>74.935810000000004</v>
      </c>
      <c r="F1507" s="38">
        <v>74.935810000000004</v>
      </c>
      <c r="G1507" s="38"/>
      <c r="H1507" s="38"/>
      <c r="I1507" s="38"/>
      <c r="J1507" s="38"/>
      <c r="K1507" s="38"/>
    </row>
    <row r="1508" spans="1:11" x14ac:dyDescent="0.25">
      <c r="A1508" s="39">
        <v>40889</v>
      </c>
      <c r="B1508" s="38">
        <v>0</v>
      </c>
      <c r="C1508" s="38">
        <v>74.361180000000004</v>
      </c>
      <c r="D1508" s="38">
        <v>74.361180000000004</v>
      </c>
      <c r="E1508" s="38">
        <v>74.361180000000004</v>
      </c>
      <c r="F1508" s="38">
        <v>74.361180000000004</v>
      </c>
      <c r="G1508" s="38"/>
      <c r="H1508" s="38"/>
      <c r="I1508" s="38"/>
      <c r="J1508" s="38"/>
      <c r="K1508" s="38"/>
    </row>
    <row r="1509" spans="1:11" x14ac:dyDescent="0.25">
      <c r="A1509" s="39">
        <v>40890</v>
      </c>
      <c r="B1509" s="38">
        <v>0</v>
      </c>
      <c r="C1509" s="38">
        <v>74.761340000000004</v>
      </c>
      <c r="D1509" s="38">
        <v>74.761340000000004</v>
      </c>
      <c r="E1509" s="38">
        <v>74.761340000000004</v>
      </c>
      <c r="F1509" s="38">
        <v>74.761340000000004</v>
      </c>
      <c r="G1509" s="38"/>
      <c r="H1509" s="38"/>
      <c r="I1509" s="38"/>
      <c r="J1509" s="38"/>
      <c r="K1509" s="38"/>
    </row>
    <row r="1510" spans="1:11" x14ac:dyDescent="0.25">
      <c r="A1510" s="39">
        <v>40891</v>
      </c>
      <c r="B1510" s="38">
        <v>0</v>
      </c>
      <c r="C1510" s="38">
        <v>75.026790000000005</v>
      </c>
      <c r="D1510" s="38">
        <v>75.026790000000005</v>
      </c>
      <c r="E1510" s="38">
        <v>75.026790000000005</v>
      </c>
      <c r="F1510" s="38">
        <v>75.026790000000005</v>
      </c>
      <c r="G1510" s="38"/>
      <c r="H1510" s="38"/>
      <c r="I1510" s="38"/>
      <c r="J1510" s="38"/>
      <c r="K1510" s="38"/>
    </row>
    <row r="1511" spans="1:11" x14ac:dyDescent="0.25">
      <c r="A1511" s="39">
        <v>40892</v>
      </c>
      <c r="B1511" s="38">
        <v>0</v>
      </c>
      <c r="C1511" s="38">
        <v>78.010189999999994</v>
      </c>
      <c r="D1511" s="38">
        <v>78.010189999999994</v>
      </c>
      <c r="E1511" s="38">
        <v>78.010189999999994</v>
      </c>
      <c r="F1511" s="38">
        <v>78.010189999999994</v>
      </c>
      <c r="G1511" s="38"/>
      <c r="H1511" s="38"/>
      <c r="I1511" s="38"/>
      <c r="J1511" s="38"/>
      <c r="K1511" s="38"/>
    </row>
    <row r="1512" spans="1:11" x14ac:dyDescent="0.25">
      <c r="A1512" s="39">
        <v>40893</v>
      </c>
      <c r="B1512" s="38">
        <v>0</v>
      </c>
      <c r="C1512" s="38">
        <v>78.503649999999993</v>
      </c>
      <c r="D1512" s="38">
        <v>78.503649999999993</v>
      </c>
      <c r="E1512" s="38">
        <v>78.503649999999993</v>
      </c>
      <c r="F1512" s="38">
        <v>78.503649999999993</v>
      </c>
      <c r="G1512" s="38"/>
      <c r="H1512" s="38"/>
      <c r="I1512" s="38"/>
      <c r="J1512" s="38"/>
      <c r="K1512" s="38"/>
    </row>
    <row r="1513" spans="1:11" x14ac:dyDescent="0.25">
      <c r="A1513" s="39">
        <v>40896</v>
      </c>
      <c r="B1513" s="38">
        <v>0</v>
      </c>
      <c r="C1513" s="38">
        <v>78.897099999999995</v>
      </c>
      <c r="D1513" s="38">
        <v>78.897099999999995</v>
      </c>
      <c r="E1513" s="38">
        <v>78.897099999999995</v>
      </c>
      <c r="F1513" s="38">
        <v>78.897099999999995</v>
      </c>
      <c r="G1513" s="38"/>
      <c r="H1513" s="38"/>
      <c r="I1513" s="38"/>
      <c r="J1513" s="38"/>
      <c r="K1513" s="38"/>
    </row>
    <row r="1514" spans="1:11" x14ac:dyDescent="0.25">
      <c r="A1514" s="39">
        <v>40897</v>
      </c>
      <c r="B1514" s="38">
        <v>0</v>
      </c>
      <c r="C1514" s="38">
        <v>84.080770000000001</v>
      </c>
      <c r="D1514" s="38">
        <v>84.080770000000001</v>
      </c>
      <c r="E1514" s="38">
        <v>84.080770000000001</v>
      </c>
      <c r="F1514" s="38">
        <v>84.080770000000001</v>
      </c>
      <c r="G1514" s="38"/>
      <c r="H1514" s="38"/>
      <c r="I1514" s="38"/>
      <c r="J1514" s="38"/>
      <c r="K1514" s="38"/>
    </row>
    <row r="1515" spans="1:11" x14ac:dyDescent="0.25">
      <c r="A1515" s="39">
        <v>40898</v>
      </c>
      <c r="B1515" s="38">
        <v>0</v>
      </c>
      <c r="C1515" s="38">
        <v>89.531610000000001</v>
      </c>
      <c r="D1515" s="38">
        <v>89.531610000000001</v>
      </c>
      <c r="E1515" s="38">
        <v>89.531610000000001</v>
      </c>
      <c r="F1515" s="38">
        <v>89.531610000000001</v>
      </c>
      <c r="G1515" s="38"/>
      <c r="H1515" s="38"/>
      <c r="I1515" s="38"/>
      <c r="J1515" s="38"/>
      <c r="K1515" s="38"/>
    </row>
    <row r="1516" spans="1:11" x14ac:dyDescent="0.25">
      <c r="A1516" s="39">
        <v>40899</v>
      </c>
      <c r="B1516" s="38">
        <v>0</v>
      </c>
      <c r="C1516" s="38">
        <v>89.40813</v>
      </c>
      <c r="D1516" s="38">
        <v>89.40813</v>
      </c>
      <c r="E1516" s="38">
        <v>89.40813</v>
      </c>
      <c r="F1516" s="38">
        <v>89.40813</v>
      </c>
      <c r="G1516" s="38"/>
      <c r="H1516" s="38"/>
      <c r="I1516" s="38"/>
      <c r="J1516" s="38"/>
      <c r="K1516" s="38"/>
    </row>
    <row r="1517" spans="1:11" x14ac:dyDescent="0.25">
      <c r="A1517" s="39">
        <v>40900</v>
      </c>
      <c r="B1517" s="38">
        <v>0</v>
      </c>
      <c r="C1517" s="38">
        <v>87.365229999999997</v>
      </c>
      <c r="D1517" s="38">
        <v>87.365229999999997</v>
      </c>
      <c r="E1517" s="38">
        <v>87.365229999999997</v>
      </c>
      <c r="F1517" s="38">
        <v>87.365229999999997</v>
      </c>
      <c r="G1517" s="38"/>
      <c r="H1517" s="38"/>
      <c r="I1517" s="38"/>
      <c r="J1517" s="38"/>
      <c r="K1517" s="38"/>
    </row>
    <row r="1518" spans="1:11" x14ac:dyDescent="0.25">
      <c r="A1518" s="39">
        <v>40904</v>
      </c>
      <c r="B1518" s="38">
        <v>0</v>
      </c>
      <c r="C1518" s="38">
        <v>88.107810000000001</v>
      </c>
      <c r="D1518" s="38">
        <v>88.107810000000001</v>
      </c>
      <c r="E1518" s="38">
        <v>88.107810000000001</v>
      </c>
      <c r="F1518" s="38">
        <v>88.107810000000001</v>
      </c>
      <c r="G1518" s="38"/>
      <c r="H1518" s="38"/>
      <c r="I1518" s="38"/>
      <c r="J1518" s="38"/>
      <c r="K1518" s="38"/>
    </row>
    <row r="1519" spans="1:11" x14ac:dyDescent="0.25">
      <c r="A1519" s="39">
        <v>40905</v>
      </c>
      <c r="B1519" s="38">
        <v>0</v>
      </c>
      <c r="C1519" s="38">
        <v>84.474459999999993</v>
      </c>
      <c r="D1519" s="38">
        <v>84.474459999999993</v>
      </c>
      <c r="E1519" s="38">
        <v>84.474459999999993</v>
      </c>
      <c r="F1519" s="38">
        <v>84.474459999999993</v>
      </c>
      <c r="G1519" s="38"/>
      <c r="H1519" s="38"/>
      <c r="I1519" s="38"/>
      <c r="J1519" s="38"/>
      <c r="K1519" s="38"/>
    </row>
    <row r="1520" spans="1:11" x14ac:dyDescent="0.25">
      <c r="A1520" s="39">
        <v>40906</v>
      </c>
      <c r="B1520" s="38">
        <v>0</v>
      </c>
      <c r="C1520" s="38">
        <v>86.525440000000003</v>
      </c>
      <c r="D1520" s="38">
        <v>86.525440000000003</v>
      </c>
      <c r="E1520" s="38">
        <v>86.525440000000003</v>
      </c>
      <c r="F1520" s="38">
        <v>86.525440000000003</v>
      </c>
      <c r="G1520" s="38"/>
      <c r="H1520" s="38"/>
      <c r="I1520" s="38"/>
      <c r="J1520" s="38"/>
      <c r="K1520" s="38"/>
    </row>
    <row r="1521" spans="1:11" x14ac:dyDescent="0.25">
      <c r="A1521" s="39">
        <v>40907</v>
      </c>
      <c r="B1521" s="38">
        <v>0</v>
      </c>
      <c r="C1521" s="38">
        <v>85.337680000000006</v>
      </c>
      <c r="D1521" s="38">
        <v>85.337680000000006</v>
      </c>
      <c r="E1521" s="38">
        <v>85.337680000000006</v>
      </c>
      <c r="F1521" s="38">
        <v>85.337680000000006</v>
      </c>
      <c r="G1521" s="38"/>
      <c r="H1521" s="38"/>
      <c r="I1521" s="38"/>
      <c r="J1521" s="38"/>
      <c r="K1521" s="38"/>
    </row>
    <row r="1522" spans="1:11" x14ac:dyDescent="0.25">
      <c r="A1522" s="39">
        <v>40911</v>
      </c>
      <c r="B1522" s="38">
        <v>0</v>
      </c>
      <c r="C1522" s="38">
        <v>89.727249999999998</v>
      </c>
      <c r="D1522" s="38">
        <v>89.727249999999998</v>
      </c>
      <c r="E1522" s="38">
        <v>89.727249999999998</v>
      </c>
      <c r="F1522" s="38">
        <v>89.727249999999998</v>
      </c>
      <c r="G1522" s="38"/>
      <c r="H1522" s="38"/>
      <c r="I1522" s="38"/>
      <c r="J1522" s="38"/>
      <c r="K1522" s="38"/>
    </row>
    <row r="1523" spans="1:11" x14ac:dyDescent="0.25">
      <c r="A1523" s="39">
        <v>40912</v>
      </c>
      <c r="B1523" s="38">
        <v>0</v>
      </c>
      <c r="C1523" s="38">
        <v>91.233180000000004</v>
      </c>
      <c r="D1523" s="38">
        <v>91.233180000000004</v>
      </c>
      <c r="E1523" s="38">
        <v>91.233180000000004</v>
      </c>
      <c r="F1523" s="38">
        <v>91.233180000000004</v>
      </c>
      <c r="G1523" s="38"/>
      <c r="H1523" s="38"/>
      <c r="I1523" s="38"/>
      <c r="J1523" s="38"/>
      <c r="K1523" s="38"/>
    </row>
    <row r="1524" spans="1:11" x14ac:dyDescent="0.25">
      <c r="A1524" s="39">
        <v>40913</v>
      </c>
      <c r="B1524" s="38">
        <v>0</v>
      </c>
      <c r="C1524" s="38">
        <v>93.349320000000006</v>
      </c>
      <c r="D1524" s="38">
        <v>93.349320000000006</v>
      </c>
      <c r="E1524" s="38">
        <v>93.349320000000006</v>
      </c>
      <c r="F1524" s="38">
        <v>93.349320000000006</v>
      </c>
      <c r="G1524" s="38"/>
      <c r="H1524" s="38"/>
      <c r="I1524" s="38"/>
      <c r="J1524" s="38"/>
      <c r="K1524" s="38"/>
    </row>
    <row r="1525" spans="1:11" x14ac:dyDescent="0.25">
      <c r="A1525" s="39">
        <v>40914</v>
      </c>
      <c r="B1525" s="38">
        <v>0</v>
      </c>
      <c r="C1525" s="38">
        <v>95.067170000000004</v>
      </c>
      <c r="D1525" s="38">
        <v>95.067170000000004</v>
      </c>
      <c r="E1525" s="38">
        <v>95.067170000000004</v>
      </c>
      <c r="F1525" s="38">
        <v>95.067170000000004</v>
      </c>
      <c r="G1525" s="38"/>
      <c r="H1525" s="38"/>
      <c r="I1525" s="38"/>
      <c r="J1525" s="38"/>
      <c r="K1525" s="38"/>
    </row>
    <row r="1526" spans="1:11" x14ac:dyDescent="0.25">
      <c r="A1526" s="39">
        <v>40917</v>
      </c>
      <c r="B1526" s="38">
        <v>0</v>
      </c>
      <c r="C1526" s="38">
        <v>96.571299999999994</v>
      </c>
      <c r="D1526" s="38">
        <v>96.571299999999994</v>
      </c>
      <c r="E1526" s="38">
        <v>96.571299999999994</v>
      </c>
      <c r="F1526" s="38">
        <v>96.571299999999994</v>
      </c>
      <c r="G1526" s="38"/>
      <c r="H1526" s="38"/>
      <c r="I1526" s="38"/>
      <c r="J1526" s="38"/>
      <c r="K1526" s="38"/>
    </row>
    <row r="1527" spans="1:11" x14ac:dyDescent="0.25">
      <c r="A1527" s="39">
        <v>40918</v>
      </c>
      <c r="B1527" s="38">
        <v>0</v>
      </c>
      <c r="C1527" s="38">
        <v>98.250479999999996</v>
      </c>
      <c r="D1527" s="38">
        <v>98.250479999999996</v>
      </c>
      <c r="E1527" s="38">
        <v>98.250479999999996</v>
      </c>
      <c r="F1527" s="38">
        <v>98.250479999999996</v>
      </c>
      <c r="G1527" s="38"/>
      <c r="H1527" s="38"/>
      <c r="I1527" s="38"/>
      <c r="J1527" s="38"/>
      <c r="K1527" s="38"/>
    </row>
    <row r="1528" spans="1:11" x14ac:dyDescent="0.25">
      <c r="A1528" s="39">
        <v>40919</v>
      </c>
      <c r="B1528" s="38">
        <v>0</v>
      </c>
      <c r="C1528" s="38">
        <v>97.219930000000005</v>
      </c>
      <c r="D1528" s="38">
        <v>97.219930000000005</v>
      </c>
      <c r="E1528" s="38">
        <v>97.219930000000005</v>
      </c>
      <c r="F1528" s="38">
        <v>97.219930000000005</v>
      </c>
      <c r="G1528" s="38"/>
      <c r="H1528" s="38"/>
      <c r="I1528" s="38"/>
      <c r="J1528" s="38"/>
      <c r="K1528" s="38"/>
    </row>
    <row r="1529" spans="1:11" x14ac:dyDescent="0.25">
      <c r="A1529" s="39">
        <v>40920</v>
      </c>
      <c r="B1529" s="38">
        <v>0</v>
      </c>
      <c r="C1529" s="38">
        <v>98.069100000000006</v>
      </c>
      <c r="D1529" s="38">
        <v>98.069100000000006</v>
      </c>
      <c r="E1529" s="38">
        <v>98.069100000000006</v>
      </c>
      <c r="F1529" s="38">
        <v>98.069100000000006</v>
      </c>
      <c r="G1529" s="38"/>
      <c r="H1529" s="38"/>
      <c r="I1529" s="38"/>
      <c r="J1529" s="38"/>
      <c r="K1529" s="38"/>
    </row>
    <row r="1530" spans="1:11" x14ac:dyDescent="0.25">
      <c r="A1530" s="39">
        <v>40921</v>
      </c>
      <c r="B1530" s="38">
        <v>0</v>
      </c>
      <c r="C1530" s="38">
        <v>95.268590000000003</v>
      </c>
      <c r="D1530" s="38">
        <v>95.268590000000003</v>
      </c>
      <c r="E1530" s="38">
        <v>95.268590000000003</v>
      </c>
      <c r="F1530" s="38">
        <v>95.268590000000003</v>
      </c>
      <c r="G1530" s="38"/>
      <c r="H1530" s="38"/>
      <c r="I1530" s="38"/>
      <c r="J1530" s="38"/>
      <c r="K1530" s="38"/>
    </row>
    <row r="1531" spans="1:11" x14ac:dyDescent="0.25">
      <c r="A1531" s="39">
        <v>40925</v>
      </c>
      <c r="B1531" s="38">
        <v>0</v>
      </c>
      <c r="C1531" s="38">
        <v>96.502440000000007</v>
      </c>
      <c r="D1531" s="38">
        <v>96.502440000000007</v>
      </c>
      <c r="E1531" s="38">
        <v>96.502440000000007</v>
      </c>
      <c r="F1531" s="38">
        <v>96.502440000000007</v>
      </c>
      <c r="G1531" s="38"/>
      <c r="H1531" s="38"/>
      <c r="I1531" s="38"/>
      <c r="J1531" s="38"/>
      <c r="K1531" s="38"/>
    </row>
    <row r="1532" spans="1:11" x14ac:dyDescent="0.25">
      <c r="A1532" s="39">
        <v>40926</v>
      </c>
      <c r="B1532" s="38">
        <v>0</v>
      </c>
      <c r="C1532" s="38">
        <v>99.584429999999998</v>
      </c>
      <c r="D1532" s="38">
        <v>99.584429999999998</v>
      </c>
      <c r="E1532" s="38">
        <v>99.584429999999998</v>
      </c>
      <c r="F1532" s="38">
        <v>99.584429999999998</v>
      </c>
      <c r="G1532" s="38"/>
      <c r="H1532" s="38"/>
      <c r="I1532" s="38"/>
      <c r="J1532" s="38"/>
      <c r="K1532" s="38"/>
    </row>
    <row r="1533" spans="1:11" x14ac:dyDescent="0.25">
      <c r="A1533" s="39">
        <v>40927</v>
      </c>
      <c r="B1533" s="38">
        <v>0</v>
      </c>
      <c r="C1533" s="38">
        <v>101.8466</v>
      </c>
      <c r="D1533" s="38">
        <v>101.8466</v>
      </c>
      <c r="E1533" s="38">
        <v>101.8466</v>
      </c>
      <c r="F1533" s="38">
        <v>101.8466</v>
      </c>
      <c r="G1533" s="38"/>
      <c r="H1533" s="38"/>
      <c r="I1533" s="38"/>
      <c r="J1533" s="38"/>
      <c r="K1533" s="38"/>
    </row>
    <row r="1534" spans="1:11" x14ac:dyDescent="0.25">
      <c r="A1534" s="39">
        <v>40928</v>
      </c>
      <c r="B1534" s="38">
        <v>0</v>
      </c>
      <c r="C1534" s="38">
        <v>105.3794</v>
      </c>
      <c r="D1534" s="38">
        <v>105.3794</v>
      </c>
      <c r="E1534" s="38">
        <v>105.3794</v>
      </c>
      <c r="F1534" s="38">
        <v>105.3794</v>
      </c>
      <c r="G1534" s="38"/>
      <c r="H1534" s="38"/>
      <c r="I1534" s="38"/>
      <c r="J1534" s="38"/>
      <c r="K1534" s="38"/>
    </row>
    <row r="1535" spans="1:11" x14ac:dyDescent="0.25">
      <c r="A1535" s="39">
        <v>40931</v>
      </c>
      <c r="B1535" s="38">
        <v>0</v>
      </c>
      <c r="C1535" s="38">
        <v>108.38849999999999</v>
      </c>
      <c r="D1535" s="38">
        <v>108.38849999999999</v>
      </c>
      <c r="E1535" s="38">
        <v>108.38849999999999</v>
      </c>
      <c r="F1535" s="38">
        <v>108.38849999999999</v>
      </c>
      <c r="G1535" s="38"/>
      <c r="H1535" s="38"/>
      <c r="I1535" s="38"/>
      <c r="J1535" s="38"/>
      <c r="K1535" s="38"/>
    </row>
    <row r="1536" spans="1:11" x14ac:dyDescent="0.25">
      <c r="A1536" s="39">
        <v>40932</v>
      </c>
      <c r="B1536" s="38">
        <v>0</v>
      </c>
      <c r="C1536" s="38">
        <v>107.7004</v>
      </c>
      <c r="D1536" s="38">
        <v>107.7004</v>
      </c>
      <c r="E1536" s="38">
        <v>107.7004</v>
      </c>
      <c r="F1536" s="38">
        <v>107.7004</v>
      </c>
      <c r="G1536" s="38"/>
      <c r="H1536" s="38"/>
      <c r="I1536" s="38"/>
      <c r="J1536" s="38"/>
      <c r="K1536" s="38"/>
    </row>
    <row r="1537" spans="1:11" x14ac:dyDescent="0.25">
      <c r="A1537" s="39">
        <v>40933</v>
      </c>
      <c r="B1537" s="38">
        <v>0</v>
      </c>
      <c r="C1537" s="38">
        <v>112.2829</v>
      </c>
      <c r="D1537" s="38">
        <v>112.2829</v>
      </c>
      <c r="E1537" s="38">
        <v>112.2829</v>
      </c>
      <c r="F1537" s="38">
        <v>112.2829</v>
      </c>
      <c r="G1537" s="38"/>
      <c r="H1537" s="38"/>
      <c r="I1537" s="38"/>
      <c r="J1537" s="38"/>
      <c r="K1537" s="38"/>
    </row>
    <row r="1538" spans="1:11" x14ac:dyDescent="0.25">
      <c r="A1538" s="39">
        <v>40934</v>
      </c>
      <c r="B1538" s="38">
        <v>0</v>
      </c>
      <c r="C1538" s="38">
        <v>111.94840000000001</v>
      </c>
      <c r="D1538" s="38">
        <v>111.94840000000001</v>
      </c>
      <c r="E1538" s="38">
        <v>111.94840000000001</v>
      </c>
      <c r="F1538" s="38">
        <v>111.94840000000001</v>
      </c>
      <c r="G1538" s="38"/>
      <c r="H1538" s="38"/>
      <c r="I1538" s="38"/>
      <c r="J1538" s="38"/>
      <c r="K1538" s="38"/>
    </row>
    <row r="1539" spans="1:11" x14ac:dyDescent="0.25">
      <c r="A1539" s="39">
        <v>40935</v>
      </c>
      <c r="B1539" s="38">
        <v>0</v>
      </c>
      <c r="C1539" s="38">
        <v>114.607</v>
      </c>
      <c r="D1539" s="38">
        <v>114.607</v>
      </c>
      <c r="E1539" s="38">
        <v>114.607</v>
      </c>
      <c r="F1539" s="38">
        <v>114.607</v>
      </c>
      <c r="G1539" s="38"/>
      <c r="H1539" s="38"/>
      <c r="I1539" s="38"/>
      <c r="J1539" s="38"/>
      <c r="K1539" s="38"/>
    </row>
    <row r="1540" spans="1:11" x14ac:dyDescent="0.25">
      <c r="A1540" s="39">
        <v>40938</v>
      </c>
      <c r="B1540" s="38">
        <v>0</v>
      </c>
      <c r="C1540" s="38">
        <v>111.06489999999999</v>
      </c>
      <c r="D1540" s="38">
        <v>111.06489999999999</v>
      </c>
      <c r="E1540" s="38">
        <v>111.06489999999999</v>
      </c>
      <c r="F1540" s="38">
        <v>111.06489999999999</v>
      </c>
      <c r="G1540" s="38"/>
      <c r="H1540" s="38"/>
      <c r="I1540" s="38"/>
      <c r="J1540" s="38"/>
      <c r="K1540" s="38"/>
    </row>
    <row r="1541" spans="1:11" x14ac:dyDescent="0.25">
      <c r="A1541" s="39">
        <v>40939</v>
      </c>
      <c r="B1541" s="38">
        <v>0</v>
      </c>
      <c r="C1541" s="38">
        <v>111.17270000000001</v>
      </c>
      <c r="D1541" s="38">
        <v>111.17270000000001</v>
      </c>
      <c r="E1541" s="38">
        <v>111.17270000000001</v>
      </c>
      <c r="F1541" s="38">
        <v>111.17270000000001</v>
      </c>
      <c r="G1541" s="38"/>
      <c r="H1541" s="38"/>
      <c r="I1541" s="38"/>
      <c r="J1541" s="38"/>
      <c r="K1541" s="38"/>
    </row>
    <row r="1542" spans="1:11" x14ac:dyDescent="0.25">
      <c r="A1542" s="39">
        <v>40940</v>
      </c>
      <c r="B1542" s="38">
        <v>0</v>
      </c>
      <c r="C1542" s="38">
        <v>114.3476</v>
      </c>
      <c r="D1542" s="38">
        <v>114.3476</v>
      </c>
      <c r="E1542" s="38">
        <v>114.3476</v>
      </c>
      <c r="F1542" s="38">
        <v>114.3476</v>
      </c>
      <c r="G1542" s="38"/>
      <c r="H1542" s="38"/>
      <c r="I1542" s="38"/>
      <c r="J1542" s="38"/>
      <c r="K1542" s="38"/>
    </row>
    <row r="1543" spans="1:11" x14ac:dyDescent="0.25">
      <c r="A1543" s="39">
        <v>40941</v>
      </c>
      <c r="B1543" s="38">
        <v>0</v>
      </c>
      <c r="C1543" s="38">
        <v>117.2338</v>
      </c>
      <c r="D1543" s="38">
        <v>117.2338</v>
      </c>
      <c r="E1543" s="38">
        <v>117.2338</v>
      </c>
      <c r="F1543" s="38">
        <v>117.2338</v>
      </c>
      <c r="G1543" s="38"/>
      <c r="H1543" s="38"/>
      <c r="I1543" s="38"/>
      <c r="J1543" s="38"/>
      <c r="K1543" s="38"/>
    </row>
    <row r="1544" spans="1:11" x14ac:dyDescent="0.25">
      <c r="A1544" s="39">
        <v>40942</v>
      </c>
      <c r="B1544" s="38">
        <v>0</v>
      </c>
      <c r="C1544" s="38">
        <v>123.3292</v>
      </c>
      <c r="D1544" s="38">
        <v>123.3292</v>
      </c>
      <c r="E1544" s="38">
        <v>123.3292</v>
      </c>
      <c r="F1544" s="38">
        <v>123.3292</v>
      </c>
      <c r="G1544" s="38"/>
      <c r="H1544" s="38"/>
      <c r="I1544" s="38"/>
      <c r="J1544" s="38"/>
      <c r="K1544" s="38"/>
    </row>
    <row r="1545" spans="1:11" x14ac:dyDescent="0.25">
      <c r="A1545" s="39">
        <v>40945</v>
      </c>
      <c r="B1545" s="38">
        <v>0</v>
      </c>
      <c r="C1545" s="38">
        <v>124.6516</v>
      </c>
      <c r="D1545" s="38">
        <v>124.6516</v>
      </c>
      <c r="E1545" s="38">
        <v>124.6516</v>
      </c>
      <c r="F1545" s="38">
        <v>124.6516</v>
      </c>
      <c r="G1545" s="38"/>
      <c r="H1545" s="38"/>
      <c r="I1545" s="38"/>
      <c r="J1545" s="38"/>
      <c r="K1545" s="38"/>
    </row>
    <row r="1546" spans="1:11" x14ac:dyDescent="0.25">
      <c r="A1546" s="39">
        <v>40946</v>
      </c>
      <c r="B1546" s="38">
        <v>0</v>
      </c>
      <c r="C1546" s="38">
        <v>124.4177</v>
      </c>
      <c r="D1546" s="38">
        <v>124.4177</v>
      </c>
      <c r="E1546" s="38">
        <v>124.4177</v>
      </c>
      <c r="F1546" s="38">
        <v>124.4177</v>
      </c>
      <c r="G1546" s="38"/>
      <c r="H1546" s="38"/>
      <c r="I1546" s="38"/>
      <c r="J1546" s="38"/>
      <c r="K1546" s="38"/>
    </row>
    <row r="1547" spans="1:11" x14ac:dyDescent="0.25">
      <c r="A1547" s="39">
        <v>40947</v>
      </c>
      <c r="B1547" s="38">
        <v>0</v>
      </c>
      <c r="C1547" s="38">
        <v>121.5672</v>
      </c>
      <c r="D1547" s="38">
        <v>121.5672</v>
      </c>
      <c r="E1547" s="38">
        <v>121.5672</v>
      </c>
      <c r="F1547" s="38">
        <v>121.5672</v>
      </c>
      <c r="G1547" s="38"/>
      <c r="H1547" s="38"/>
      <c r="I1547" s="38"/>
      <c r="J1547" s="38"/>
      <c r="K1547" s="38"/>
    </row>
    <row r="1548" spans="1:11" x14ac:dyDescent="0.25">
      <c r="A1548" s="39">
        <v>40948</v>
      </c>
      <c r="B1548" s="38">
        <v>0</v>
      </c>
      <c r="C1548" s="38">
        <v>115.7891</v>
      </c>
      <c r="D1548" s="38">
        <v>115.7891</v>
      </c>
      <c r="E1548" s="38">
        <v>115.7891</v>
      </c>
      <c r="F1548" s="38">
        <v>115.7891</v>
      </c>
      <c r="G1548" s="38"/>
      <c r="H1548" s="38"/>
      <c r="I1548" s="38"/>
      <c r="J1548" s="38"/>
      <c r="K1548" s="38"/>
    </row>
    <row r="1549" spans="1:11" x14ac:dyDescent="0.25">
      <c r="A1549" s="39">
        <v>40949</v>
      </c>
      <c r="B1549" s="38">
        <v>0</v>
      </c>
      <c r="C1549" s="38">
        <v>104.89019999999999</v>
      </c>
      <c r="D1549" s="38">
        <v>104.89019999999999</v>
      </c>
      <c r="E1549" s="38">
        <v>104.89019999999999</v>
      </c>
      <c r="F1549" s="38">
        <v>104.89019999999999</v>
      </c>
      <c r="G1549" s="38"/>
      <c r="H1549" s="38"/>
      <c r="I1549" s="38"/>
      <c r="J1549" s="38"/>
      <c r="K1549" s="38"/>
    </row>
    <row r="1550" spans="1:11" x14ac:dyDescent="0.25">
      <c r="A1550" s="39">
        <v>40952</v>
      </c>
      <c r="B1550" s="38">
        <v>0</v>
      </c>
      <c r="C1550" s="38">
        <v>112.70650000000001</v>
      </c>
      <c r="D1550" s="38">
        <v>112.70650000000001</v>
      </c>
      <c r="E1550" s="38">
        <v>112.70650000000001</v>
      </c>
      <c r="F1550" s="38">
        <v>112.70650000000001</v>
      </c>
      <c r="G1550" s="38"/>
      <c r="H1550" s="38"/>
      <c r="I1550" s="38"/>
      <c r="J1550" s="38"/>
      <c r="K1550" s="38"/>
    </row>
    <row r="1551" spans="1:11" x14ac:dyDescent="0.25">
      <c r="A1551" s="39">
        <v>40953</v>
      </c>
      <c r="B1551" s="38">
        <v>0</v>
      </c>
      <c r="C1551" s="38">
        <v>108.4859</v>
      </c>
      <c r="D1551" s="38">
        <v>108.4859</v>
      </c>
      <c r="E1551" s="38">
        <v>108.4859</v>
      </c>
      <c r="F1551" s="38">
        <v>108.4859</v>
      </c>
      <c r="G1551" s="38"/>
      <c r="H1551" s="38"/>
      <c r="I1551" s="38"/>
      <c r="J1551" s="38"/>
      <c r="K1551" s="38"/>
    </row>
    <row r="1552" spans="1:11" x14ac:dyDescent="0.25">
      <c r="A1552" s="39">
        <v>40954</v>
      </c>
      <c r="B1552" s="38">
        <v>0</v>
      </c>
      <c r="C1552" s="38">
        <v>103.9873</v>
      </c>
      <c r="D1552" s="38">
        <v>103.9873</v>
      </c>
      <c r="E1552" s="38">
        <v>103.9873</v>
      </c>
      <c r="F1552" s="38">
        <v>103.9873</v>
      </c>
      <c r="G1552" s="38"/>
      <c r="H1552" s="38"/>
      <c r="I1552" s="38"/>
      <c r="J1552" s="38"/>
      <c r="K1552" s="38"/>
    </row>
    <row r="1553" spans="1:11" x14ac:dyDescent="0.25">
      <c r="A1553" s="39">
        <v>40955</v>
      </c>
      <c r="B1553" s="38">
        <v>0</v>
      </c>
      <c r="C1553" s="38">
        <v>107.7739</v>
      </c>
      <c r="D1553" s="38">
        <v>107.7739</v>
      </c>
      <c r="E1553" s="38">
        <v>107.7739</v>
      </c>
      <c r="F1553" s="38">
        <v>107.7739</v>
      </c>
      <c r="G1553" s="38"/>
      <c r="H1553" s="38"/>
      <c r="I1553" s="38"/>
      <c r="J1553" s="38"/>
      <c r="K1553" s="38"/>
    </row>
    <row r="1554" spans="1:11" x14ac:dyDescent="0.25">
      <c r="A1554" s="39">
        <v>40956</v>
      </c>
      <c r="B1554" s="38">
        <v>0</v>
      </c>
      <c r="C1554" s="38">
        <v>109.7405</v>
      </c>
      <c r="D1554" s="38">
        <v>109.7405</v>
      </c>
      <c r="E1554" s="38">
        <v>109.7405</v>
      </c>
      <c r="F1554" s="38">
        <v>109.7405</v>
      </c>
      <c r="G1554" s="38"/>
      <c r="H1554" s="38"/>
      <c r="I1554" s="38"/>
      <c r="J1554" s="38"/>
      <c r="K1554" s="38"/>
    </row>
    <row r="1555" spans="1:11" x14ac:dyDescent="0.25">
      <c r="A1555" s="39">
        <v>40960</v>
      </c>
      <c r="B1555" s="38">
        <v>0</v>
      </c>
      <c r="C1555" s="38">
        <v>109.0959</v>
      </c>
      <c r="D1555" s="38">
        <v>109.0959</v>
      </c>
      <c r="E1555" s="38">
        <v>109.0959</v>
      </c>
      <c r="F1555" s="38">
        <v>109.0959</v>
      </c>
      <c r="G1555" s="38"/>
      <c r="H1555" s="38"/>
      <c r="I1555" s="38"/>
      <c r="J1555" s="38"/>
      <c r="K1555" s="38"/>
    </row>
    <row r="1556" spans="1:11" x14ac:dyDescent="0.25">
      <c r="A1556" s="39">
        <v>40961</v>
      </c>
      <c r="B1556" s="38">
        <v>0</v>
      </c>
      <c r="C1556" s="38">
        <v>111.7914</v>
      </c>
      <c r="D1556" s="38">
        <v>111.7914</v>
      </c>
      <c r="E1556" s="38">
        <v>111.7914</v>
      </c>
      <c r="F1556" s="38">
        <v>111.7914</v>
      </c>
      <c r="G1556" s="38"/>
      <c r="H1556" s="38"/>
      <c r="I1556" s="38"/>
      <c r="J1556" s="38"/>
      <c r="K1556" s="38"/>
    </row>
    <row r="1557" spans="1:11" x14ac:dyDescent="0.25">
      <c r="A1557" s="39">
        <v>40962</v>
      </c>
      <c r="B1557" s="38">
        <v>0</v>
      </c>
      <c r="C1557" s="38">
        <v>119.58499999999999</v>
      </c>
      <c r="D1557" s="38">
        <v>119.58499999999999</v>
      </c>
      <c r="E1557" s="38">
        <v>119.58499999999999</v>
      </c>
      <c r="F1557" s="38">
        <v>119.58499999999999</v>
      </c>
      <c r="G1557" s="38"/>
      <c r="H1557" s="38"/>
      <c r="I1557" s="38"/>
      <c r="J1557" s="38"/>
      <c r="K1557" s="38"/>
    </row>
    <row r="1558" spans="1:11" x14ac:dyDescent="0.25">
      <c r="A1558" s="39">
        <v>40963</v>
      </c>
      <c r="B1558" s="38">
        <v>0</v>
      </c>
      <c r="C1558" s="38">
        <v>114.6814</v>
      </c>
      <c r="D1558" s="38">
        <v>114.6814</v>
      </c>
      <c r="E1558" s="38">
        <v>114.6814</v>
      </c>
      <c r="F1558" s="38">
        <v>114.6814</v>
      </c>
      <c r="G1558" s="38"/>
      <c r="H1558" s="38"/>
      <c r="I1558" s="38"/>
      <c r="J1558" s="38"/>
      <c r="K1558" s="38"/>
    </row>
    <row r="1559" spans="1:11" x14ac:dyDescent="0.25">
      <c r="A1559" s="39">
        <v>40966</v>
      </c>
      <c r="B1559" s="38">
        <v>0</v>
      </c>
      <c r="C1559" s="38">
        <v>114.1902</v>
      </c>
      <c r="D1559" s="38">
        <v>114.1902</v>
      </c>
      <c r="E1559" s="38">
        <v>114.1902</v>
      </c>
      <c r="F1559" s="38">
        <v>114.1902</v>
      </c>
      <c r="G1559" s="38"/>
      <c r="H1559" s="38"/>
      <c r="I1559" s="38"/>
      <c r="J1559" s="38"/>
      <c r="K1559" s="38"/>
    </row>
    <row r="1560" spans="1:11" x14ac:dyDescent="0.25">
      <c r="A1560" s="39">
        <v>40967</v>
      </c>
      <c r="B1560" s="38">
        <v>0</v>
      </c>
      <c r="C1560" s="38">
        <v>114.7022</v>
      </c>
      <c r="D1560" s="38">
        <v>114.7022</v>
      </c>
      <c r="E1560" s="38">
        <v>114.7022</v>
      </c>
      <c r="F1560" s="38">
        <v>114.7022</v>
      </c>
      <c r="G1560" s="38"/>
      <c r="H1560" s="38"/>
      <c r="I1560" s="38"/>
      <c r="J1560" s="38"/>
      <c r="K1560" s="38"/>
    </row>
    <row r="1561" spans="1:11" x14ac:dyDescent="0.25">
      <c r="A1561" s="39">
        <v>40968</v>
      </c>
      <c r="B1561" s="38">
        <v>0</v>
      </c>
      <c r="C1561" s="38">
        <v>116.661</v>
      </c>
      <c r="D1561" s="38">
        <v>116.661</v>
      </c>
      <c r="E1561" s="38">
        <v>116.661</v>
      </c>
      <c r="F1561" s="38">
        <v>116.661</v>
      </c>
      <c r="G1561" s="38"/>
      <c r="H1561" s="38"/>
      <c r="I1561" s="38"/>
      <c r="J1561" s="38"/>
      <c r="K1561" s="38"/>
    </row>
    <row r="1562" spans="1:11" x14ac:dyDescent="0.25">
      <c r="A1562" s="39">
        <v>40969</v>
      </c>
      <c r="B1562" s="38">
        <v>0</v>
      </c>
      <c r="C1562" s="38">
        <v>118.8197</v>
      </c>
      <c r="D1562" s="38">
        <v>118.8197</v>
      </c>
      <c r="E1562" s="38">
        <v>118.8197</v>
      </c>
      <c r="F1562" s="38">
        <v>118.8197</v>
      </c>
      <c r="G1562" s="38"/>
      <c r="H1562" s="38"/>
      <c r="I1562" s="38"/>
      <c r="J1562" s="38"/>
      <c r="K1562" s="38"/>
    </row>
    <row r="1563" spans="1:11" x14ac:dyDescent="0.25">
      <c r="A1563" s="39">
        <v>40970</v>
      </c>
      <c r="B1563" s="38">
        <v>0</v>
      </c>
      <c r="C1563" s="38">
        <v>117.6293</v>
      </c>
      <c r="D1563" s="38">
        <v>117.6293</v>
      </c>
      <c r="E1563" s="38">
        <v>117.6293</v>
      </c>
      <c r="F1563" s="38">
        <v>117.6293</v>
      </c>
      <c r="G1563" s="38"/>
      <c r="H1563" s="38"/>
      <c r="I1563" s="38"/>
      <c r="J1563" s="38"/>
      <c r="K1563" s="38"/>
    </row>
    <row r="1564" spans="1:11" x14ac:dyDescent="0.25">
      <c r="A1564" s="39">
        <v>40973</v>
      </c>
      <c r="B1564" s="38">
        <v>0</v>
      </c>
      <c r="C1564" s="38">
        <v>118.69159999999999</v>
      </c>
      <c r="D1564" s="38">
        <v>118.69159999999999</v>
      </c>
      <c r="E1564" s="38">
        <v>118.69159999999999</v>
      </c>
      <c r="F1564" s="38">
        <v>118.69159999999999</v>
      </c>
      <c r="G1564" s="38"/>
      <c r="H1564" s="38"/>
      <c r="I1564" s="38"/>
      <c r="J1564" s="38"/>
      <c r="K1564" s="38"/>
    </row>
    <row r="1565" spans="1:11" x14ac:dyDescent="0.25">
      <c r="A1565" s="39">
        <v>40974</v>
      </c>
      <c r="B1565" s="38">
        <v>0</v>
      </c>
      <c r="C1565" s="38">
        <v>109.592</v>
      </c>
      <c r="D1565" s="38">
        <v>109.592</v>
      </c>
      <c r="E1565" s="38">
        <v>109.592</v>
      </c>
      <c r="F1565" s="38">
        <v>109.592</v>
      </c>
      <c r="G1565" s="38"/>
      <c r="H1565" s="38"/>
      <c r="I1565" s="38"/>
      <c r="J1565" s="38"/>
      <c r="K1565" s="38"/>
    </row>
    <row r="1566" spans="1:11" x14ac:dyDescent="0.25">
      <c r="A1566" s="39">
        <v>40975</v>
      </c>
      <c r="B1566" s="38">
        <v>0</v>
      </c>
      <c r="C1566" s="38">
        <v>114.86239999999999</v>
      </c>
      <c r="D1566" s="38">
        <v>114.86239999999999</v>
      </c>
      <c r="E1566" s="38">
        <v>114.86239999999999</v>
      </c>
      <c r="F1566" s="38">
        <v>114.86239999999999</v>
      </c>
      <c r="G1566" s="38"/>
      <c r="H1566" s="38"/>
      <c r="I1566" s="38"/>
      <c r="J1566" s="38"/>
      <c r="K1566" s="38"/>
    </row>
    <row r="1567" spans="1:11" x14ac:dyDescent="0.25">
      <c r="A1567" s="39">
        <v>40976</v>
      </c>
      <c r="B1567" s="38">
        <v>0</v>
      </c>
      <c r="C1567" s="38">
        <v>119.6305</v>
      </c>
      <c r="D1567" s="38">
        <v>119.6305</v>
      </c>
      <c r="E1567" s="38">
        <v>119.6305</v>
      </c>
      <c r="F1567" s="38">
        <v>119.6305</v>
      </c>
      <c r="G1567" s="38"/>
      <c r="H1567" s="38"/>
      <c r="I1567" s="38"/>
      <c r="J1567" s="38"/>
      <c r="K1567" s="38"/>
    </row>
    <row r="1568" spans="1:11" x14ac:dyDescent="0.25">
      <c r="A1568" s="39">
        <v>40977</v>
      </c>
      <c r="B1568" s="38">
        <v>0</v>
      </c>
      <c r="C1568" s="38">
        <v>121.6532</v>
      </c>
      <c r="D1568" s="38">
        <v>121.6532</v>
      </c>
      <c r="E1568" s="38">
        <v>121.6532</v>
      </c>
      <c r="F1568" s="38">
        <v>121.6532</v>
      </c>
      <c r="G1568" s="38"/>
      <c r="H1568" s="38"/>
      <c r="I1568" s="38"/>
      <c r="J1568" s="38"/>
      <c r="K1568" s="38"/>
    </row>
    <row r="1569" spans="1:11" x14ac:dyDescent="0.25">
      <c r="A1569" s="39">
        <v>40980</v>
      </c>
      <c r="B1569" s="38">
        <v>0</v>
      </c>
      <c r="C1569" s="38">
        <v>127.19450000000001</v>
      </c>
      <c r="D1569" s="38">
        <v>127.19450000000001</v>
      </c>
      <c r="E1569" s="38">
        <v>127.19450000000001</v>
      </c>
      <c r="F1569" s="38">
        <v>127.19450000000001</v>
      </c>
      <c r="G1569" s="38"/>
      <c r="H1569" s="38"/>
      <c r="I1569" s="38"/>
      <c r="J1569" s="38"/>
      <c r="K1569" s="38"/>
    </row>
    <row r="1570" spans="1:11" x14ac:dyDescent="0.25">
      <c r="A1570" s="39">
        <v>40981</v>
      </c>
      <c r="B1570" s="38">
        <v>0</v>
      </c>
      <c r="C1570" s="38">
        <v>133.1996</v>
      </c>
      <c r="D1570" s="38">
        <v>133.1996</v>
      </c>
      <c r="E1570" s="38">
        <v>133.1996</v>
      </c>
      <c r="F1570" s="38">
        <v>133.1996</v>
      </c>
      <c r="G1570" s="38"/>
      <c r="H1570" s="38"/>
      <c r="I1570" s="38"/>
      <c r="J1570" s="38"/>
      <c r="K1570" s="38"/>
    </row>
    <row r="1571" spans="1:11" x14ac:dyDescent="0.25">
      <c r="A1571" s="39">
        <v>40982</v>
      </c>
      <c r="B1571" s="38">
        <v>0</v>
      </c>
      <c r="C1571" s="38">
        <v>128.5445</v>
      </c>
      <c r="D1571" s="38">
        <v>128.5445</v>
      </c>
      <c r="E1571" s="38">
        <v>128.5445</v>
      </c>
      <c r="F1571" s="38">
        <v>128.5445</v>
      </c>
      <c r="G1571" s="38"/>
      <c r="H1571" s="38"/>
      <c r="I1571" s="38"/>
      <c r="J1571" s="38"/>
      <c r="K1571" s="38"/>
    </row>
    <row r="1572" spans="1:11" x14ac:dyDescent="0.25">
      <c r="A1572" s="39">
        <v>40983</v>
      </c>
      <c r="B1572" s="38">
        <v>0</v>
      </c>
      <c r="C1572" s="38">
        <v>129.97819999999999</v>
      </c>
      <c r="D1572" s="38">
        <v>129.97819999999999</v>
      </c>
      <c r="E1572" s="38">
        <v>129.97819999999999</v>
      </c>
      <c r="F1572" s="38">
        <v>129.97819999999999</v>
      </c>
      <c r="G1572" s="38"/>
      <c r="H1572" s="38"/>
      <c r="I1572" s="38"/>
      <c r="J1572" s="38"/>
      <c r="K1572" s="38"/>
    </row>
    <row r="1573" spans="1:11" x14ac:dyDescent="0.25">
      <c r="A1573" s="39">
        <v>40984</v>
      </c>
      <c r="B1573" s="38">
        <v>0</v>
      </c>
      <c r="C1573" s="38">
        <v>130.78970000000001</v>
      </c>
      <c r="D1573" s="38">
        <v>130.78970000000001</v>
      </c>
      <c r="E1573" s="38">
        <v>130.78970000000001</v>
      </c>
      <c r="F1573" s="38">
        <v>130.78970000000001</v>
      </c>
      <c r="G1573" s="38"/>
      <c r="H1573" s="38"/>
      <c r="I1573" s="38"/>
      <c r="J1573" s="38"/>
      <c r="K1573" s="38"/>
    </row>
    <row r="1574" spans="1:11" x14ac:dyDescent="0.25">
      <c r="A1574" s="39">
        <v>40987</v>
      </c>
      <c r="B1574" s="38">
        <v>0</v>
      </c>
      <c r="C1574" s="38">
        <v>138.79759999999999</v>
      </c>
      <c r="D1574" s="38">
        <v>138.79759999999999</v>
      </c>
      <c r="E1574" s="38">
        <v>138.79759999999999</v>
      </c>
      <c r="F1574" s="38">
        <v>138.79759999999999</v>
      </c>
      <c r="G1574" s="38"/>
      <c r="H1574" s="38"/>
      <c r="I1574" s="38"/>
      <c r="J1574" s="38"/>
      <c r="K1574" s="38"/>
    </row>
    <row r="1575" spans="1:11" x14ac:dyDescent="0.25">
      <c r="A1575" s="39">
        <v>40988</v>
      </c>
      <c r="B1575" s="38">
        <v>0</v>
      </c>
      <c r="C1575" s="38">
        <v>144.08539999999999</v>
      </c>
      <c r="D1575" s="38">
        <v>144.08539999999999</v>
      </c>
      <c r="E1575" s="38">
        <v>144.08539999999999</v>
      </c>
      <c r="F1575" s="38">
        <v>144.08539999999999</v>
      </c>
      <c r="G1575" s="38"/>
      <c r="H1575" s="38"/>
      <c r="I1575" s="38"/>
      <c r="J1575" s="38"/>
      <c r="K1575" s="38"/>
    </row>
    <row r="1576" spans="1:11" x14ac:dyDescent="0.25">
      <c r="A1576" s="39">
        <v>40989</v>
      </c>
      <c r="B1576" s="38">
        <v>0</v>
      </c>
      <c r="C1576" s="38">
        <v>152.93270000000001</v>
      </c>
      <c r="D1576" s="38">
        <v>152.93270000000001</v>
      </c>
      <c r="E1576" s="38">
        <v>152.93270000000001</v>
      </c>
      <c r="F1576" s="38">
        <v>152.93270000000001</v>
      </c>
      <c r="G1576" s="38"/>
      <c r="H1576" s="38"/>
      <c r="I1576" s="38"/>
      <c r="J1576" s="38"/>
      <c r="K1576" s="38"/>
    </row>
    <row r="1577" spans="1:11" x14ac:dyDescent="0.25">
      <c r="A1577" s="39">
        <v>40990</v>
      </c>
      <c r="B1577" s="38">
        <v>0</v>
      </c>
      <c r="C1577" s="38">
        <v>149.97929999999999</v>
      </c>
      <c r="D1577" s="38">
        <v>149.97929999999999</v>
      </c>
      <c r="E1577" s="38">
        <v>149.97929999999999</v>
      </c>
      <c r="F1577" s="38">
        <v>149.97929999999999</v>
      </c>
      <c r="G1577" s="38"/>
      <c r="H1577" s="38"/>
      <c r="I1577" s="38"/>
      <c r="J1577" s="38"/>
      <c r="K1577" s="38"/>
    </row>
    <row r="1578" spans="1:11" x14ac:dyDescent="0.25">
      <c r="A1578" s="39">
        <v>40991</v>
      </c>
      <c r="B1578" s="38">
        <v>0</v>
      </c>
      <c r="C1578" s="38">
        <v>160.29249999999999</v>
      </c>
      <c r="D1578" s="38">
        <v>160.29249999999999</v>
      </c>
      <c r="E1578" s="38">
        <v>160.29249999999999</v>
      </c>
      <c r="F1578" s="38">
        <v>160.29249999999999</v>
      </c>
      <c r="G1578" s="38"/>
      <c r="H1578" s="38"/>
      <c r="I1578" s="38"/>
      <c r="J1578" s="38"/>
      <c r="K1578" s="38"/>
    </row>
    <row r="1579" spans="1:11" x14ac:dyDescent="0.25">
      <c r="A1579" s="39">
        <v>40994</v>
      </c>
      <c r="B1579" s="38">
        <v>0</v>
      </c>
      <c r="C1579" s="38">
        <v>175.09139999999999</v>
      </c>
      <c r="D1579" s="38">
        <v>175.09139999999999</v>
      </c>
      <c r="E1579" s="38">
        <v>175.09139999999999</v>
      </c>
      <c r="F1579" s="38">
        <v>175.09139999999999</v>
      </c>
      <c r="G1579" s="38"/>
      <c r="H1579" s="38"/>
      <c r="I1579" s="38"/>
      <c r="J1579" s="38"/>
      <c r="K1579" s="38"/>
    </row>
    <row r="1580" spans="1:11" x14ac:dyDescent="0.25">
      <c r="A1580" s="39">
        <v>40995</v>
      </c>
      <c r="B1580" s="38">
        <v>0</v>
      </c>
      <c r="C1580" s="38">
        <v>158.4033</v>
      </c>
      <c r="D1580" s="38">
        <v>158.4033</v>
      </c>
      <c r="E1580" s="38">
        <v>158.4033</v>
      </c>
      <c r="F1580" s="38">
        <v>158.4033</v>
      </c>
      <c r="G1580" s="38"/>
      <c r="H1580" s="38"/>
      <c r="I1580" s="38"/>
      <c r="J1580" s="38"/>
      <c r="K1580" s="38"/>
    </row>
    <row r="1581" spans="1:11" x14ac:dyDescent="0.25">
      <c r="A1581" s="39">
        <v>40996</v>
      </c>
      <c r="B1581" s="38">
        <v>0</v>
      </c>
      <c r="C1581" s="38">
        <v>155.09229999999999</v>
      </c>
      <c r="D1581" s="38">
        <v>155.09229999999999</v>
      </c>
      <c r="E1581" s="38">
        <v>155.09229999999999</v>
      </c>
      <c r="F1581" s="38">
        <v>155.09229999999999</v>
      </c>
      <c r="G1581" s="38"/>
      <c r="H1581" s="38"/>
      <c r="I1581" s="38"/>
      <c r="J1581" s="38"/>
      <c r="K1581" s="38"/>
    </row>
    <row r="1582" spans="1:11" x14ac:dyDescent="0.25">
      <c r="A1582" s="39">
        <v>40997</v>
      </c>
      <c r="B1582" s="38">
        <v>0</v>
      </c>
      <c r="C1582" s="38">
        <v>158.14259999999999</v>
      </c>
      <c r="D1582" s="38">
        <v>158.14259999999999</v>
      </c>
      <c r="E1582" s="38">
        <v>158.14259999999999</v>
      </c>
      <c r="F1582" s="38">
        <v>158.14259999999999</v>
      </c>
      <c r="G1582" s="38"/>
      <c r="H1582" s="38"/>
      <c r="I1582" s="38"/>
      <c r="J1582" s="38"/>
      <c r="K1582" s="38"/>
    </row>
    <row r="1583" spans="1:11" x14ac:dyDescent="0.25">
      <c r="A1583" s="39">
        <v>40998</v>
      </c>
      <c r="B1583" s="38">
        <v>0</v>
      </c>
      <c r="C1583" s="38">
        <v>160.92679999999999</v>
      </c>
      <c r="D1583" s="38">
        <v>160.92679999999999</v>
      </c>
      <c r="E1583" s="38">
        <v>160.92679999999999</v>
      </c>
      <c r="F1583" s="38">
        <v>160.92679999999999</v>
      </c>
      <c r="G1583" s="38"/>
      <c r="H1583" s="38"/>
      <c r="I1583" s="38"/>
      <c r="J1583" s="38"/>
      <c r="K1583" s="38"/>
    </row>
    <row r="1584" spans="1:11" x14ac:dyDescent="0.25">
      <c r="A1584" s="39">
        <v>41001</v>
      </c>
      <c r="B1584" s="38">
        <v>0</v>
      </c>
      <c r="C1584" s="38">
        <v>163.7629</v>
      </c>
      <c r="D1584" s="38">
        <v>163.7629</v>
      </c>
      <c r="E1584" s="38">
        <v>163.7629</v>
      </c>
      <c r="F1584" s="38">
        <v>163.7629</v>
      </c>
      <c r="G1584" s="38"/>
      <c r="H1584" s="38"/>
      <c r="I1584" s="38"/>
      <c r="J1584" s="38"/>
      <c r="K1584" s="38"/>
    </row>
    <row r="1585" spans="1:11" x14ac:dyDescent="0.25">
      <c r="A1585" s="39">
        <v>41002</v>
      </c>
      <c r="B1585" s="38">
        <v>0</v>
      </c>
      <c r="C1585" s="38">
        <v>158.46610000000001</v>
      </c>
      <c r="D1585" s="38">
        <v>158.46610000000001</v>
      </c>
      <c r="E1585" s="38">
        <v>158.46610000000001</v>
      </c>
      <c r="F1585" s="38">
        <v>158.46610000000001</v>
      </c>
      <c r="G1585" s="38"/>
      <c r="H1585" s="38"/>
      <c r="I1585" s="38"/>
      <c r="J1585" s="38"/>
      <c r="K1585" s="38"/>
    </row>
    <row r="1586" spans="1:11" x14ac:dyDescent="0.25">
      <c r="A1586" s="39">
        <v>41003</v>
      </c>
      <c r="B1586" s="38">
        <v>0</v>
      </c>
      <c r="C1586" s="38">
        <v>155.3158</v>
      </c>
      <c r="D1586" s="38">
        <v>155.3158</v>
      </c>
      <c r="E1586" s="38">
        <v>155.3158</v>
      </c>
      <c r="F1586" s="38">
        <v>155.3158</v>
      </c>
      <c r="G1586" s="38"/>
      <c r="H1586" s="38"/>
      <c r="I1586" s="38"/>
      <c r="J1586" s="38"/>
      <c r="K1586" s="38"/>
    </row>
    <row r="1587" spans="1:11" x14ac:dyDescent="0.25">
      <c r="A1587" s="39">
        <v>41004</v>
      </c>
      <c r="B1587" s="38">
        <v>0</v>
      </c>
      <c r="C1587" s="38">
        <v>151.96530000000001</v>
      </c>
      <c r="D1587" s="38">
        <v>151.96530000000001</v>
      </c>
      <c r="E1587" s="38">
        <v>151.96530000000001</v>
      </c>
      <c r="F1587" s="38">
        <v>151.96530000000001</v>
      </c>
      <c r="G1587" s="38"/>
      <c r="H1587" s="38"/>
      <c r="I1587" s="38"/>
      <c r="J1587" s="38"/>
      <c r="K1587" s="38"/>
    </row>
    <row r="1588" spans="1:11" x14ac:dyDescent="0.25">
      <c r="A1588" s="39">
        <v>41008</v>
      </c>
      <c r="B1588" s="38">
        <v>0</v>
      </c>
      <c r="C1588" s="38">
        <v>143.78210000000001</v>
      </c>
      <c r="D1588" s="38">
        <v>143.78210000000001</v>
      </c>
      <c r="E1588" s="38">
        <v>143.78210000000001</v>
      </c>
      <c r="F1588" s="38">
        <v>143.78210000000001</v>
      </c>
      <c r="G1588" s="38"/>
      <c r="H1588" s="38"/>
      <c r="I1588" s="38"/>
      <c r="J1588" s="38"/>
      <c r="K1588" s="38"/>
    </row>
    <row r="1589" spans="1:11" x14ac:dyDescent="0.25">
      <c r="A1589" s="39">
        <v>41009</v>
      </c>
      <c r="B1589" s="38">
        <v>0</v>
      </c>
      <c r="C1589" s="38">
        <v>130.8185</v>
      </c>
      <c r="D1589" s="38">
        <v>130.8185</v>
      </c>
      <c r="E1589" s="38">
        <v>130.8185</v>
      </c>
      <c r="F1589" s="38">
        <v>130.8185</v>
      </c>
      <c r="G1589" s="38"/>
      <c r="H1589" s="38"/>
      <c r="I1589" s="38"/>
      <c r="J1589" s="38"/>
      <c r="K1589" s="38"/>
    </row>
    <row r="1590" spans="1:11" x14ac:dyDescent="0.25">
      <c r="A1590" s="39">
        <v>41010</v>
      </c>
      <c r="B1590" s="38">
        <v>0</v>
      </c>
      <c r="C1590" s="38">
        <v>133.14879999999999</v>
      </c>
      <c r="D1590" s="38">
        <v>133.14879999999999</v>
      </c>
      <c r="E1590" s="38">
        <v>133.14879999999999</v>
      </c>
      <c r="F1590" s="38">
        <v>133.14879999999999</v>
      </c>
      <c r="G1590" s="38"/>
      <c r="H1590" s="38"/>
      <c r="I1590" s="38"/>
      <c r="J1590" s="38"/>
      <c r="K1590" s="38"/>
    </row>
    <row r="1591" spans="1:11" x14ac:dyDescent="0.25">
      <c r="A1591" s="39">
        <v>41011</v>
      </c>
      <c r="B1591" s="38">
        <v>0</v>
      </c>
      <c r="C1591" s="38">
        <v>145.0463</v>
      </c>
      <c r="D1591" s="38">
        <v>145.0463</v>
      </c>
      <c r="E1591" s="38">
        <v>145.0463</v>
      </c>
      <c r="F1591" s="38">
        <v>145.0463</v>
      </c>
      <c r="G1591" s="38"/>
      <c r="H1591" s="38"/>
      <c r="I1591" s="38"/>
      <c r="J1591" s="38"/>
      <c r="K1591" s="38"/>
    </row>
    <row r="1592" spans="1:11" x14ac:dyDescent="0.25">
      <c r="A1592" s="39">
        <v>41012</v>
      </c>
      <c r="B1592" s="38">
        <v>0</v>
      </c>
      <c r="C1592" s="38">
        <v>137.15729999999999</v>
      </c>
      <c r="D1592" s="38">
        <v>137.15729999999999</v>
      </c>
      <c r="E1592" s="38">
        <v>137.15729999999999</v>
      </c>
      <c r="F1592" s="38">
        <v>137.15729999999999</v>
      </c>
      <c r="G1592" s="38"/>
      <c r="H1592" s="38"/>
      <c r="I1592" s="38"/>
      <c r="J1592" s="38"/>
      <c r="K1592" s="38"/>
    </row>
    <row r="1593" spans="1:11" x14ac:dyDescent="0.25">
      <c r="A1593" s="39">
        <v>41015</v>
      </c>
      <c r="B1593" s="38">
        <v>0</v>
      </c>
      <c r="C1593" s="38">
        <v>138.3116</v>
      </c>
      <c r="D1593" s="38">
        <v>138.3116</v>
      </c>
      <c r="E1593" s="38">
        <v>138.3116</v>
      </c>
      <c r="F1593" s="38">
        <v>138.3116</v>
      </c>
      <c r="G1593" s="38"/>
      <c r="H1593" s="38"/>
      <c r="I1593" s="38"/>
      <c r="J1593" s="38"/>
      <c r="K1593" s="38"/>
    </row>
    <row r="1594" spans="1:11" x14ac:dyDescent="0.25">
      <c r="A1594" s="39">
        <v>41016</v>
      </c>
      <c r="B1594" s="38">
        <v>0</v>
      </c>
      <c r="C1594" s="38">
        <v>147.34739999999999</v>
      </c>
      <c r="D1594" s="38">
        <v>147.34739999999999</v>
      </c>
      <c r="E1594" s="38">
        <v>147.34739999999999</v>
      </c>
      <c r="F1594" s="38">
        <v>147.34739999999999</v>
      </c>
      <c r="G1594" s="38"/>
      <c r="H1594" s="38"/>
      <c r="I1594" s="38"/>
      <c r="J1594" s="38"/>
      <c r="K1594" s="38"/>
    </row>
    <row r="1595" spans="1:11" x14ac:dyDescent="0.25">
      <c r="A1595" s="39">
        <v>41017</v>
      </c>
      <c r="B1595" s="38">
        <v>0</v>
      </c>
      <c r="C1595" s="38">
        <v>144.1763</v>
      </c>
      <c r="D1595" s="38">
        <v>144.1763</v>
      </c>
      <c r="E1595" s="38">
        <v>144.1763</v>
      </c>
      <c r="F1595" s="38">
        <v>144.1763</v>
      </c>
      <c r="G1595" s="38"/>
      <c r="H1595" s="38"/>
      <c r="I1595" s="38"/>
      <c r="J1595" s="38"/>
      <c r="K1595" s="38"/>
    </row>
    <row r="1596" spans="1:11" x14ac:dyDescent="0.25">
      <c r="A1596" s="39">
        <v>41018</v>
      </c>
      <c r="B1596" s="38">
        <v>0</v>
      </c>
      <c r="C1596" s="38">
        <v>143.00530000000001</v>
      </c>
      <c r="D1596" s="38">
        <v>143.00530000000001</v>
      </c>
      <c r="E1596" s="38">
        <v>143.00530000000001</v>
      </c>
      <c r="F1596" s="38">
        <v>143.00530000000001</v>
      </c>
      <c r="G1596" s="38"/>
      <c r="H1596" s="38"/>
      <c r="I1596" s="38"/>
      <c r="J1596" s="38"/>
      <c r="K1596" s="38"/>
    </row>
    <row r="1597" spans="1:11" x14ac:dyDescent="0.25">
      <c r="A1597" s="39">
        <v>41019</v>
      </c>
      <c r="B1597" s="38">
        <v>0</v>
      </c>
      <c r="C1597" s="38">
        <v>147.22749999999999</v>
      </c>
      <c r="D1597" s="38">
        <v>147.22749999999999</v>
      </c>
      <c r="E1597" s="38">
        <v>147.22749999999999</v>
      </c>
      <c r="F1597" s="38">
        <v>147.22749999999999</v>
      </c>
      <c r="G1597" s="38"/>
      <c r="H1597" s="38"/>
      <c r="I1597" s="38"/>
      <c r="J1597" s="38"/>
      <c r="K1597" s="38"/>
    </row>
    <row r="1598" spans="1:11" x14ac:dyDescent="0.25">
      <c r="A1598" s="39">
        <v>41022</v>
      </c>
      <c r="B1598" s="38">
        <v>0</v>
      </c>
      <c r="C1598" s="38">
        <v>142.81139999999999</v>
      </c>
      <c r="D1598" s="38">
        <v>142.81139999999999</v>
      </c>
      <c r="E1598" s="38">
        <v>142.81139999999999</v>
      </c>
      <c r="F1598" s="38">
        <v>142.81139999999999</v>
      </c>
      <c r="G1598" s="38"/>
      <c r="H1598" s="38"/>
      <c r="I1598" s="38"/>
      <c r="J1598" s="38"/>
      <c r="K1598" s="38"/>
    </row>
    <row r="1599" spans="1:11" x14ac:dyDescent="0.25">
      <c r="A1599" s="39">
        <v>41023</v>
      </c>
      <c r="B1599" s="38">
        <v>0</v>
      </c>
      <c r="C1599" s="38">
        <v>146.05500000000001</v>
      </c>
      <c r="D1599" s="38">
        <v>146.05500000000001</v>
      </c>
      <c r="E1599" s="38">
        <v>146.05500000000001</v>
      </c>
      <c r="F1599" s="38">
        <v>146.05500000000001</v>
      </c>
      <c r="G1599" s="38"/>
      <c r="H1599" s="38"/>
      <c r="I1599" s="38"/>
      <c r="J1599" s="38"/>
      <c r="K1599" s="38"/>
    </row>
    <row r="1600" spans="1:11" x14ac:dyDescent="0.25">
      <c r="A1600" s="39">
        <v>41024</v>
      </c>
      <c r="B1600" s="38">
        <v>0</v>
      </c>
      <c r="C1600" s="38">
        <v>155.47620000000001</v>
      </c>
      <c r="D1600" s="38">
        <v>155.47620000000001</v>
      </c>
      <c r="E1600" s="38">
        <v>155.47620000000001</v>
      </c>
      <c r="F1600" s="38">
        <v>155.47620000000001</v>
      </c>
      <c r="G1600" s="38"/>
      <c r="H1600" s="38"/>
      <c r="I1600" s="38"/>
      <c r="J1600" s="38"/>
      <c r="K1600" s="38"/>
    </row>
    <row r="1601" spans="1:11" x14ac:dyDescent="0.25">
      <c r="A1601" s="39">
        <v>41025</v>
      </c>
      <c r="B1601" s="38">
        <v>0</v>
      </c>
      <c r="C1601" s="38">
        <v>161.41059999999999</v>
      </c>
      <c r="D1601" s="38">
        <v>161.41059999999999</v>
      </c>
      <c r="E1601" s="38">
        <v>161.41059999999999</v>
      </c>
      <c r="F1601" s="38">
        <v>161.41059999999999</v>
      </c>
      <c r="G1601" s="38"/>
      <c r="H1601" s="38"/>
      <c r="I1601" s="38"/>
      <c r="J1601" s="38"/>
      <c r="K1601" s="38"/>
    </row>
    <row r="1602" spans="1:11" x14ac:dyDescent="0.25">
      <c r="A1602" s="39">
        <v>41026</v>
      </c>
      <c r="B1602" s="38">
        <v>0</v>
      </c>
      <c r="C1602" s="38">
        <v>161.08750000000001</v>
      </c>
      <c r="D1602" s="38">
        <v>161.08750000000001</v>
      </c>
      <c r="E1602" s="38">
        <v>161.08750000000001</v>
      </c>
      <c r="F1602" s="38">
        <v>161.08750000000001</v>
      </c>
      <c r="G1602" s="38"/>
      <c r="H1602" s="38"/>
      <c r="I1602" s="38"/>
      <c r="J1602" s="38"/>
      <c r="K1602" s="38"/>
    </row>
    <row r="1603" spans="1:11" x14ac:dyDescent="0.25">
      <c r="A1603" s="39">
        <v>41029</v>
      </c>
      <c r="B1603" s="38">
        <v>0</v>
      </c>
      <c r="C1603" s="38">
        <v>156.97409999999999</v>
      </c>
      <c r="D1603" s="38">
        <v>156.97409999999999</v>
      </c>
      <c r="E1603" s="38">
        <v>156.97409999999999</v>
      </c>
      <c r="F1603" s="38">
        <v>156.97409999999999</v>
      </c>
      <c r="G1603" s="38"/>
      <c r="H1603" s="38"/>
      <c r="I1603" s="38"/>
      <c r="J1603" s="38"/>
      <c r="K1603" s="38"/>
    </row>
    <row r="1604" spans="1:11" x14ac:dyDescent="0.25">
      <c r="A1604" s="39">
        <v>41030</v>
      </c>
      <c r="B1604" s="38">
        <v>0</v>
      </c>
      <c r="C1604" s="38">
        <v>162.2029</v>
      </c>
      <c r="D1604" s="38">
        <v>162.2029</v>
      </c>
      <c r="E1604" s="38">
        <v>162.2029</v>
      </c>
      <c r="F1604" s="38">
        <v>162.2029</v>
      </c>
      <c r="G1604" s="38"/>
      <c r="H1604" s="38"/>
      <c r="I1604" s="38"/>
      <c r="J1604" s="38"/>
      <c r="K1604" s="38"/>
    </row>
    <row r="1605" spans="1:11" x14ac:dyDescent="0.25">
      <c r="A1605" s="39">
        <v>41031</v>
      </c>
      <c r="B1605" s="38">
        <v>0</v>
      </c>
      <c r="C1605" s="38">
        <v>161.47380000000001</v>
      </c>
      <c r="D1605" s="38">
        <v>161.47380000000001</v>
      </c>
      <c r="E1605" s="38">
        <v>161.47380000000001</v>
      </c>
      <c r="F1605" s="38">
        <v>161.47380000000001</v>
      </c>
      <c r="G1605" s="38"/>
      <c r="H1605" s="38"/>
      <c r="I1605" s="38"/>
      <c r="J1605" s="38"/>
      <c r="K1605" s="38"/>
    </row>
    <row r="1606" spans="1:11" x14ac:dyDescent="0.25">
      <c r="A1606" s="39">
        <v>41032</v>
      </c>
      <c r="B1606" s="38">
        <v>0</v>
      </c>
      <c r="C1606" s="38">
        <v>157.90029999999999</v>
      </c>
      <c r="D1606" s="38">
        <v>157.90029999999999</v>
      </c>
      <c r="E1606" s="38">
        <v>157.90029999999999</v>
      </c>
      <c r="F1606" s="38">
        <v>157.90029999999999</v>
      </c>
      <c r="G1606" s="38"/>
      <c r="H1606" s="38"/>
      <c r="I1606" s="38"/>
      <c r="J1606" s="38"/>
      <c r="K1606" s="38"/>
    </row>
    <row r="1607" spans="1:11" x14ac:dyDescent="0.25">
      <c r="A1607" s="39">
        <v>41033</v>
      </c>
      <c r="B1607" s="38">
        <v>0</v>
      </c>
      <c r="C1607" s="38">
        <v>150.23009999999999</v>
      </c>
      <c r="D1607" s="38">
        <v>150.23009999999999</v>
      </c>
      <c r="E1607" s="38">
        <v>150.23009999999999</v>
      </c>
      <c r="F1607" s="38">
        <v>150.23009999999999</v>
      </c>
      <c r="G1607" s="38"/>
      <c r="H1607" s="38"/>
      <c r="I1607" s="38"/>
      <c r="J1607" s="38"/>
      <c r="K1607" s="38"/>
    </row>
    <row r="1608" spans="1:11" x14ac:dyDescent="0.25">
      <c r="A1608" s="39">
        <v>41036</v>
      </c>
      <c r="B1608" s="38">
        <v>0</v>
      </c>
      <c r="C1608" s="38">
        <v>152.5461</v>
      </c>
      <c r="D1608" s="38">
        <v>152.5461</v>
      </c>
      <c r="E1608" s="38">
        <v>152.5461</v>
      </c>
      <c r="F1608" s="38">
        <v>152.5461</v>
      </c>
      <c r="G1608" s="38"/>
      <c r="H1608" s="38"/>
      <c r="I1608" s="38"/>
      <c r="J1608" s="38"/>
      <c r="K1608" s="38"/>
    </row>
    <row r="1609" spans="1:11" x14ac:dyDescent="0.25">
      <c r="A1609" s="39">
        <v>41037</v>
      </c>
      <c r="B1609" s="38">
        <v>0</v>
      </c>
      <c r="C1609" s="38">
        <v>151.2662</v>
      </c>
      <c r="D1609" s="38">
        <v>151.2662</v>
      </c>
      <c r="E1609" s="38">
        <v>151.2662</v>
      </c>
      <c r="F1609" s="38">
        <v>151.2662</v>
      </c>
      <c r="G1609" s="38"/>
      <c r="H1609" s="38"/>
      <c r="I1609" s="38"/>
      <c r="J1609" s="38"/>
      <c r="K1609" s="38"/>
    </row>
    <row r="1610" spans="1:11" x14ac:dyDescent="0.25">
      <c r="A1610" s="39">
        <v>41038</v>
      </c>
      <c r="B1610" s="38">
        <v>0</v>
      </c>
      <c r="C1610" s="38">
        <v>146.13229999999999</v>
      </c>
      <c r="D1610" s="38">
        <v>146.13229999999999</v>
      </c>
      <c r="E1610" s="38">
        <v>146.13229999999999</v>
      </c>
      <c r="F1610" s="38">
        <v>146.13229999999999</v>
      </c>
      <c r="G1610" s="38"/>
      <c r="H1610" s="38"/>
      <c r="I1610" s="38"/>
      <c r="J1610" s="38"/>
      <c r="K1610" s="38"/>
    </row>
    <row r="1611" spans="1:11" x14ac:dyDescent="0.25">
      <c r="A1611" s="39">
        <v>41039</v>
      </c>
      <c r="B1611" s="38">
        <v>0</v>
      </c>
      <c r="C1611" s="38">
        <v>149.54820000000001</v>
      </c>
      <c r="D1611" s="38">
        <v>149.54820000000001</v>
      </c>
      <c r="E1611" s="38">
        <v>149.54820000000001</v>
      </c>
      <c r="F1611" s="38">
        <v>149.54820000000001</v>
      </c>
      <c r="G1611" s="38"/>
      <c r="H1611" s="38"/>
      <c r="I1611" s="38"/>
      <c r="J1611" s="38"/>
      <c r="K1611" s="38"/>
    </row>
    <row r="1612" spans="1:11" x14ac:dyDescent="0.25">
      <c r="A1612" s="39">
        <v>41040</v>
      </c>
      <c r="B1612" s="38">
        <v>0</v>
      </c>
      <c r="C1612" s="38">
        <v>148.1463</v>
      </c>
      <c r="D1612" s="38">
        <v>148.1463</v>
      </c>
      <c r="E1612" s="38">
        <v>148.1463</v>
      </c>
      <c r="F1612" s="38">
        <v>148.1463</v>
      </c>
      <c r="G1612" s="38"/>
      <c r="H1612" s="38"/>
      <c r="I1612" s="38"/>
      <c r="J1612" s="38"/>
      <c r="K1612" s="38"/>
    </row>
    <row r="1613" spans="1:11" x14ac:dyDescent="0.25">
      <c r="A1613" s="39">
        <v>41043</v>
      </c>
      <c r="B1613" s="38">
        <v>0</v>
      </c>
      <c r="C1613" s="38">
        <v>139.1568</v>
      </c>
      <c r="D1613" s="38">
        <v>139.1568</v>
      </c>
      <c r="E1613" s="38">
        <v>139.1568</v>
      </c>
      <c r="F1613" s="38">
        <v>139.1568</v>
      </c>
      <c r="G1613" s="38"/>
      <c r="H1613" s="38"/>
      <c r="I1613" s="38"/>
      <c r="J1613" s="38"/>
      <c r="K1613" s="38"/>
    </row>
    <row r="1614" spans="1:11" x14ac:dyDescent="0.25">
      <c r="A1614" s="39">
        <v>41044</v>
      </c>
      <c r="B1614" s="38">
        <v>0</v>
      </c>
      <c r="C1614" s="38">
        <v>132.74709999999999</v>
      </c>
      <c r="D1614" s="38">
        <v>132.74709999999999</v>
      </c>
      <c r="E1614" s="38">
        <v>132.74709999999999</v>
      </c>
      <c r="F1614" s="38">
        <v>132.74709999999999</v>
      </c>
      <c r="G1614" s="38"/>
      <c r="H1614" s="38"/>
      <c r="I1614" s="38"/>
      <c r="J1614" s="38"/>
      <c r="K1614" s="38"/>
    </row>
    <row r="1615" spans="1:11" x14ac:dyDescent="0.25">
      <c r="A1615" s="39">
        <v>41045</v>
      </c>
      <c r="B1615" s="38">
        <v>0</v>
      </c>
      <c r="C1615" s="38">
        <v>127.4753</v>
      </c>
      <c r="D1615" s="38">
        <v>127.4753</v>
      </c>
      <c r="E1615" s="38">
        <v>127.4753</v>
      </c>
      <c r="F1615" s="38">
        <v>127.4753</v>
      </c>
      <c r="G1615" s="38"/>
      <c r="H1615" s="38"/>
      <c r="I1615" s="38"/>
      <c r="J1615" s="38"/>
      <c r="K1615" s="38"/>
    </row>
    <row r="1616" spans="1:11" x14ac:dyDescent="0.25">
      <c r="A1616" s="39">
        <v>41046</v>
      </c>
      <c r="B1616" s="38">
        <v>0</v>
      </c>
      <c r="C1616" s="38">
        <v>121.58580000000001</v>
      </c>
      <c r="D1616" s="38">
        <v>121.58580000000001</v>
      </c>
      <c r="E1616" s="38">
        <v>121.58580000000001</v>
      </c>
      <c r="F1616" s="38">
        <v>121.58580000000001</v>
      </c>
      <c r="G1616" s="38"/>
      <c r="H1616" s="38"/>
      <c r="I1616" s="38"/>
      <c r="J1616" s="38"/>
      <c r="K1616" s="38"/>
    </row>
    <row r="1617" spans="1:11" x14ac:dyDescent="0.25">
      <c r="A1617" s="39">
        <v>41047</v>
      </c>
      <c r="B1617" s="38">
        <v>0</v>
      </c>
      <c r="C1617" s="38">
        <v>112.102</v>
      </c>
      <c r="D1617" s="38">
        <v>112.102</v>
      </c>
      <c r="E1617" s="38">
        <v>112.102</v>
      </c>
      <c r="F1617" s="38">
        <v>112.102</v>
      </c>
      <c r="G1617" s="38"/>
      <c r="H1617" s="38"/>
      <c r="I1617" s="38"/>
      <c r="J1617" s="38"/>
      <c r="K1617" s="38"/>
    </row>
    <row r="1618" spans="1:11" x14ac:dyDescent="0.25">
      <c r="A1618" s="39">
        <v>41050</v>
      </c>
      <c r="B1618" s="38">
        <v>0</v>
      </c>
      <c r="C1618" s="38">
        <v>124.5545</v>
      </c>
      <c r="D1618" s="38">
        <v>124.5545</v>
      </c>
      <c r="E1618" s="38">
        <v>124.5545</v>
      </c>
      <c r="F1618" s="38">
        <v>124.5545</v>
      </c>
      <c r="G1618" s="38"/>
      <c r="H1618" s="38"/>
      <c r="I1618" s="38"/>
      <c r="J1618" s="38"/>
      <c r="K1618" s="38"/>
    </row>
    <row r="1619" spans="1:11" x14ac:dyDescent="0.25">
      <c r="A1619" s="39">
        <v>41051</v>
      </c>
      <c r="B1619" s="38">
        <v>0</v>
      </c>
      <c r="C1619" s="38">
        <v>119.4491</v>
      </c>
      <c r="D1619" s="38">
        <v>119.4491</v>
      </c>
      <c r="E1619" s="38">
        <v>119.4491</v>
      </c>
      <c r="F1619" s="38">
        <v>119.4491</v>
      </c>
      <c r="G1619" s="38"/>
      <c r="H1619" s="38"/>
      <c r="I1619" s="38"/>
      <c r="J1619" s="38"/>
      <c r="K1619" s="38"/>
    </row>
    <row r="1620" spans="1:11" x14ac:dyDescent="0.25">
      <c r="A1620" s="39">
        <v>41052</v>
      </c>
      <c r="B1620" s="38">
        <v>0</v>
      </c>
      <c r="C1620" s="38">
        <v>122.729</v>
      </c>
      <c r="D1620" s="38">
        <v>122.729</v>
      </c>
      <c r="E1620" s="38">
        <v>122.729</v>
      </c>
      <c r="F1620" s="38">
        <v>122.729</v>
      </c>
      <c r="G1620" s="38"/>
      <c r="H1620" s="38"/>
      <c r="I1620" s="38"/>
      <c r="J1620" s="38"/>
      <c r="K1620" s="38"/>
    </row>
    <row r="1621" spans="1:11" x14ac:dyDescent="0.25">
      <c r="A1621" s="39">
        <v>41053</v>
      </c>
      <c r="B1621" s="38">
        <v>0</v>
      </c>
      <c r="C1621" s="38">
        <v>122.4735</v>
      </c>
      <c r="D1621" s="38">
        <v>122.4735</v>
      </c>
      <c r="E1621" s="38">
        <v>122.4735</v>
      </c>
      <c r="F1621" s="38">
        <v>122.4735</v>
      </c>
      <c r="G1621" s="38"/>
      <c r="H1621" s="38"/>
      <c r="I1621" s="38"/>
      <c r="J1621" s="38"/>
      <c r="K1621" s="38"/>
    </row>
    <row r="1622" spans="1:11" x14ac:dyDescent="0.25">
      <c r="A1622" s="39">
        <v>41054</v>
      </c>
      <c r="B1622" s="38">
        <v>0</v>
      </c>
      <c r="C1622" s="38">
        <v>123.0979</v>
      </c>
      <c r="D1622" s="38">
        <v>123.0979</v>
      </c>
      <c r="E1622" s="38">
        <v>123.0979</v>
      </c>
      <c r="F1622" s="38">
        <v>123.0979</v>
      </c>
      <c r="G1622" s="38"/>
      <c r="H1622" s="38"/>
      <c r="I1622" s="38"/>
      <c r="J1622" s="38"/>
      <c r="K1622" s="38"/>
    </row>
    <row r="1623" spans="1:11" x14ac:dyDescent="0.25">
      <c r="A1623" s="39">
        <v>41058</v>
      </c>
      <c r="B1623" s="38">
        <v>0</v>
      </c>
      <c r="C1623" s="38">
        <v>129.62549999999999</v>
      </c>
      <c r="D1623" s="38">
        <v>129.62549999999999</v>
      </c>
      <c r="E1623" s="38">
        <v>129.62549999999999</v>
      </c>
      <c r="F1623" s="38">
        <v>129.62549999999999</v>
      </c>
      <c r="G1623" s="38"/>
      <c r="H1623" s="38"/>
      <c r="I1623" s="38"/>
      <c r="J1623" s="38"/>
      <c r="K1623" s="38"/>
    </row>
    <row r="1624" spans="1:11" x14ac:dyDescent="0.25">
      <c r="A1624" s="39">
        <v>41059</v>
      </c>
      <c r="B1624" s="38">
        <v>0</v>
      </c>
      <c r="C1624" s="38">
        <v>121.483</v>
      </c>
      <c r="D1624" s="38">
        <v>121.483</v>
      </c>
      <c r="E1624" s="38">
        <v>121.483</v>
      </c>
      <c r="F1624" s="38">
        <v>121.483</v>
      </c>
      <c r="G1624" s="38"/>
      <c r="H1624" s="38"/>
      <c r="I1624" s="38"/>
      <c r="J1624" s="38"/>
      <c r="K1624" s="38"/>
    </row>
    <row r="1625" spans="1:11" x14ac:dyDescent="0.25">
      <c r="A1625" s="39">
        <v>41060</v>
      </c>
      <c r="B1625" s="38">
        <v>0</v>
      </c>
      <c r="C1625" s="38">
        <v>120.5801</v>
      </c>
      <c r="D1625" s="38">
        <v>120.5801</v>
      </c>
      <c r="E1625" s="38">
        <v>120.5801</v>
      </c>
      <c r="F1625" s="38">
        <v>120.5801</v>
      </c>
      <c r="G1625" s="38"/>
      <c r="H1625" s="38"/>
      <c r="I1625" s="38"/>
      <c r="J1625" s="38"/>
      <c r="K1625" s="38"/>
    </row>
    <row r="1626" spans="1:11" x14ac:dyDescent="0.25">
      <c r="A1626" s="39">
        <v>41061</v>
      </c>
      <c r="B1626" s="38">
        <v>0</v>
      </c>
      <c r="C1626" s="38">
        <v>108.5994</v>
      </c>
      <c r="D1626" s="38">
        <v>108.5994</v>
      </c>
      <c r="E1626" s="38">
        <v>108.5994</v>
      </c>
      <c r="F1626" s="38">
        <v>108.5994</v>
      </c>
      <c r="G1626" s="38"/>
      <c r="H1626" s="38"/>
      <c r="I1626" s="38"/>
      <c r="J1626" s="38"/>
      <c r="K1626" s="38"/>
    </row>
    <row r="1627" spans="1:11" x14ac:dyDescent="0.25">
      <c r="A1627" s="39">
        <v>41064</v>
      </c>
      <c r="B1627" s="38">
        <v>0</v>
      </c>
      <c r="C1627" s="38">
        <v>112.2467</v>
      </c>
      <c r="D1627" s="38">
        <v>112.2467</v>
      </c>
      <c r="E1627" s="38">
        <v>112.2467</v>
      </c>
      <c r="F1627" s="38">
        <v>112.2467</v>
      </c>
      <c r="G1627" s="38"/>
      <c r="H1627" s="38"/>
      <c r="I1627" s="38"/>
      <c r="J1627" s="38"/>
      <c r="K1627" s="38"/>
    </row>
    <row r="1628" spans="1:11" x14ac:dyDescent="0.25">
      <c r="A1628" s="39">
        <v>41065</v>
      </c>
      <c r="B1628" s="38">
        <v>0</v>
      </c>
      <c r="C1628" s="38">
        <v>115.99250000000001</v>
      </c>
      <c r="D1628" s="38">
        <v>115.99250000000001</v>
      </c>
      <c r="E1628" s="38">
        <v>115.99250000000001</v>
      </c>
      <c r="F1628" s="38">
        <v>115.99250000000001</v>
      </c>
      <c r="G1628" s="38"/>
      <c r="H1628" s="38"/>
      <c r="I1628" s="38"/>
      <c r="J1628" s="38"/>
      <c r="K1628" s="38"/>
    </row>
    <row r="1629" spans="1:11" x14ac:dyDescent="0.25">
      <c r="A1629" s="39">
        <v>41066</v>
      </c>
      <c r="B1629" s="38">
        <v>0</v>
      </c>
      <c r="C1629" s="38">
        <v>123.92440000000001</v>
      </c>
      <c r="D1629" s="38">
        <v>123.92440000000001</v>
      </c>
      <c r="E1629" s="38">
        <v>123.92440000000001</v>
      </c>
      <c r="F1629" s="38">
        <v>123.92440000000001</v>
      </c>
      <c r="G1629" s="38"/>
      <c r="H1629" s="38"/>
      <c r="I1629" s="38"/>
      <c r="J1629" s="38"/>
      <c r="K1629" s="38"/>
    </row>
    <row r="1630" spans="1:11" x14ac:dyDescent="0.25">
      <c r="A1630" s="39">
        <v>41067</v>
      </c>
      <c r="B1630" s="38">
        <v>0</v>
      </c>
      <c r="C1630" s="38">
        <v>125.3888</v>
      </c>
      <c r="D1630" s="38">
        <v>125.3888</v>
      </c>
      <c r="E1630" s="38">
        <v>125.3888</v>
      </c>
      <c r="F1630" s="38">
        <v>125.3888</v>
      </c>
      <c r="G1630" s="38"/>
      <c r="H1630" s="38"/>
      <c r="I1630" s="38"/>
      <c r="J1630" s="38"/>
      <c r="K1630" s="38"/>
    </row>
    <row r="1631" spans="1:11" x14ac:dyDescent="0.25">
      <c r="A1631" s="39">
        <v>41068</v>
      </c>
      <c r="B1631" s="38">
        <v>0</v>
      </c>
      <c r="C1631" s="38">
        <v>131.97319999999999</v>
      </c>
      <c r="D1631" s="38">
        <v>131.97319999999999</v>
      </c>
      <c r="E1631" s="38">
        <v>131.97319999999999</v>
      </c>
      <c r="F1631" s="38">
        <v>131.97319999999999</v>
      </c>
      <c r="G1631" s="38"/>
      <c r="H1631" s="38"/>
      <c r="I1631" s="38"/>
      <c r="J1631" s="38"/>
      <c r="K1631" s="38"/>
    </row>
    <row r="1632" spans="1:11" x14ac:dyDescent="0.25">
      <c r="A1632" s="39">
        <v>41071</v>
      </c>
      <c r="B1632" s="38">
        <v>0</v>
      </c>
      <c r="C1632" s="38">
        <v>123.5176</v>
      </c>
      <c r="D1632" s="38">
        <v>123.5176</v>
      </c>
      <c r="E1632" s="38">
        <v>123.5176</v>
      </c>
      <c r="F1632" s="38">
        <v>123.5176</v>
      </c>
      <c r="G1632" s="38"/>
      <c r="H1632" s="38"/>
      <c r="I1632" s="38"/>
      <c r="J1632" s="38"/>
      <c r="K1632" s="38"/>
    </row>
    <row r="1633" spans="1:11" x14ac:dyDescent="0.25">
      <c r="A1633" s="39">
        <v>41072</v>
      </c>
      <c r="B1633" s="38">
        <v>0</v>
      </c>
      <c r="C1633" s="38">
        <v>123.2841</v>
      </c>
      <c r="D1633" s="38">
        <v>123.2841</v>
      </c>
      <c r="E1633" s="38">
        <v>123.2841</v>
      </c>
      <c r="F1633" s="38">
        <v>123.2841</v>
      </c>
      <c r="G1633" s="38"/>
      <c r="H1633" s="38"/>
      <c r="I1633" s="38"/>
      <c r="J1633" s="38"/>
      <c r="K1633" s="38"/>
    </row>
    <row r="1634" spans="1:11" x14ac:dyDescent="0.25">
      <c r="A1634" s="39">
        <v>41073</v>
      </c>
      <c r="B1634" s="38">
        <v>0</v>
      </c>
      <c r="C1634" s="38">
        <v>116.087</v>
      </c>
      <c r="D1634" s="38">
        <v>116.087</v>
      </c>
      <c r="E1634" s="38">
        <v>116.087</v>
      </c>
      <c r="F1634" s="38">
        <v>116.087</v>
      </c>
      <c r="G1634" s="38"/>
      <c r="H1634" s="38"/>
      <c r="I1634" s="38"/>
      <c r="J1634" s="38"/>
      <c r="K1634" s="38"/>
    </row>
    <row r="1635" spans="1:11" x14ac:dyDescent="0.25">
      <c r="A1635" s="39">
        <v>41074</v>
      </c>
      <c r="B1635" s="38">
        <v>0</v>
      </c>
      <c r="C1635" s="38">
        <v>123.1895</v>
      </c>
      <c r="D1635" s="38">
        <v>123.1895</v>
      </c>
      <c r="E1635" s="38">
        <v>123.1895</v>
      </c>
      <c r="F1635" s="38">
        <v>123.1895</v>
      </c>
      <c r="G1635" s="38"/>
      <c r="H1635" s="38"/>
      <c r="I1635" s="38"/>
      <c r="J1635" s="38"/>
      <c r="K1635" s="38"/>
    </row>
    <row r="1636" spans="1:11" x14ac:dyDescent="0.25">
      <c r="A1636" s="39">
        <v>41075</v>
      </c>
      <c r="B1636" s="38">
        <v>0</v>
      </c>
      <c r="C1636" s="38">
        <v>130.49979999999999</v>
      </c>
      <c r="D1636" s="38">
        <v>130.49979999999999</v>
      </c>
      <c r="E1636" s="38">
        <v>130.49979999999999</v>
      </c>
      <c r="F1636" s="38">
        <v>130.49979999999999</v>
      </c>
      <c r="G1636" s="38"/>
      <c r="H1636" s="38"/>
      <c r="I1636" s="38"/>
      <c r="J1636" s="38"/>
      <c r="K1636" s="38"/>
    </row>
    <row r="1637" spans="1:11" x14ac:dyDescent="0.25">
      <c r="A1637" s="39">
        <v>41078</v>
      </c>
      <c r="B1637" s="38">
        <v>0</v>
      </c>
      <c r="C1637" s="38">
        <v>140.34630000000001</v>
      </c>
      <c r="D1637" s="38">
        <v>140.34630000000001</v>
      </c>
      <c r="E1637" s="38">
        <v>140.34630000000001</v>
      </c>
      <c r="F1637" s="38">
        <v>140.34630000000001</v>
      </c>
      <c r="G1637" s="38"/>
      <c r="H1637" s="38"/>
      <c r="I1637" s="38"/>
      <c r="J1637" s="38"/>
      <c r="K1637" s="38"/>
    </row>
    <row r="1638" spans="1:11" x14ac:dyDescent="0.25">
      <c r="A1638" s="39">
        <v>41079</v>
      </c>
      <c r="B1638" s="38">
        <v>0</v>
      </c>
      <c r="C1638" s="38">
        <v>143.88640000000001</v>
      </c>
      <c r="D1638" s="38">
        <v>143.88640000000001</v>
      </c>
      <c r="E1638" s="38">
        <v>143.88640000000001</v>
      </c>
      <c r="F1638" s="38">
        <v>143.88640000000001</v>
      </c>
      <c r="G1638" s="38"/>
      <c r="H1638" s="38"/>
      <c r="I1638" s="38"/>
      <c r="J1638" s="38"/>
      <c r="K1638" s="38"/>
    </row>
    <row r="1639" spans="1:11" x14ac:dyDescent="0.25">
      <c r="A1639" s="39">
        <v>41080</v>
      </c>
      <c r="B1639" s="38">
        <v>0</v>
      </c>
      <c r="C1639" s="38">
        <v>148.25470000000001</v>
      </c>
      <c r="D1639" s="38">
        <v>148.25470000000001</v>
      </c>
      <c r="E1639" s="38">
        <v>148.25470000000001</v>
      </c>
      <c r="F1639" s="38">
        <v>148.25470000000001</v>
      </c>
      <c r="G1639" s="38"/>
      <c r="H1639" s="38"/>
      <c r="I1639" s="38"/>
      <c r="J1639" s="38"/>
      <c r="K1639" s="38"/>
    </row>
    <row r="1640" spans="1:11" x14ac:dyDescent="0.25">
      <c r="A1640" s="39">
        <v>41081</v>
      </c>
      <c r="B1640" s="38">
        <v>0</v>
      </c>
      <c r="C1640" s="38">
        <v>133.84030000000001</v>
      </c>
      <c r="D1640" s="38">
        <v>133.84030000000001</v>
      </c>
      <c r="E1640" s="38">
        <v>133.84030000000001</v>
      </c>
      <c r="F1640" s="38">
        <v>133.84030000000001</v>
      </c>
      <c r="G1640" s="38"/>
      <c r="H1640" s="38"/>
      <c r="I1640" s="38"/>
      <c r="J1640" s="38"/>
      <c r="K1640" s="38"/>
    </row>
    <row r="1641" spans="1:11" x14ac:dyDescent="0.25">
      <c r="A1641" s="39">
        <v>41082</v>
      </c>
      <c r="B1641" s="38">
        <v>0</v>
      </c>
      <c r="C1641" s="38">
        <v>147.2715</v>
      </c>
      <c r="D1641" s="38">
        <v>147.2715</v>
      </c>
      <c r="E1641" s="38">
        <v>147.2715</v>
      </c>
      <c r="F1641" s="38">
        <v>147.2715</v>
      </c>
      <c r="G1641" s="38"/>
      <c r="H1641" s="38"/>
      <c r="I1641" s="38"/>
      <c r="J1641" s="38"/>
      <c r="K1641" s="38"/>
    </row>
    <row r="1642" spans="1:11" x14ac:dyDescent="0.25">
      <c r="A1642" s="39">
        <v>41085</v>
      </c>
      <c r="B1642" s="38">
        <v>0</v>
      </c>
      <c r="C1642" s="38">
        <v>135.83349999999999</v>
      </c>
      <c r="D1642" s="38">
        <v>135.83349999999999</v>
      </c>
      <c r="E1642" s="38">
        <v>135.83349999999999</v>
      </c>
      <c r="F1642" s="38">
        <v>135.83349999999999</v>
      </c>
      <c r="G1642" s="38"/>
      <c r="H1642" s="38"/>
      <c r="I1642" s="38"/>
      <c r="J1642" s="38"/>
      <c r="K1642" s="38"/>
    </row>
    <row r="1643" spans="1:11" x14ac:dyDescent="0.25">
      <c r="A1643" s="39">
        <v>41086</v>
      </c>
      <c r="B1643" s="38">
        <v>0</v>
      </c>
      <c r="C1643" s="38">
        <v>139.62180000000001</v>
      </c>
      <c r="D1643" s="38">
        <v>139.62180000000001</v>
      </c>
      <c r="E1643" s="38">
        <v>139.62180000000001</v>
      </c>
      <c r="F1643" s="38">
        <v>139.62180000000001</v>
      </c>
      <c r="G1643" s="38"/>
      <c r="H1643" s="38"/>
      <c r="I1643" s="38"/>
      <c r="J1643" s="38"/>
      <c r="K1643" s="38"/>
    </row>
    <row r="1644" spans="1:11" x14ac:dyDescent="0.25">
      <c r="A1644" s="39">
        <v>41087</v>
      </c>
      <c r="B1644" s="38">
        <v>0</v>
      </c>
      <c r="C1644" s="38">
        <v>138.55629999999999</v>
      </c>
      <c r="D1644" s="38">
        <v>138.55629999999999</v>
      </c>
      <c r="E1644" s="38">
        <v>138.55629999999999</v>
      </c>
      <c r="F1644" s="38">
        <v>138.55629999999999</v>
      </c>
      <c r="G1644" s="38"/>
      <c r="H1644" s="38"/>
      <c r="I1644" s="38"/>
      <c r="J1644" s="38"/>
      <c r="K1644" s="38"/>
    </row>
    <row r="1645" spans="1:11" x14ac:dyDescent="0.25">
      <c r="A1645" s="39">
        <v>41088</v>
      </c>
      <c r="B1645" s="38">
        <v>0</v>
      </c>
      <c r="C1645" s="38">
        <v>141.11170000000001</v>
      </c>
      <c r="D1645" s="38">
        <v>141.11170000000001</v>
      </c>
      <c r="E1645" s="38">
        <v>141.11170000000001</v>
      </c>
      <c r="F1645" s="38">
        <v>141.11170000000001</v>
      </c>
      <c r="G1645" s="38"/>
      <c r="H1645" s="38"/>
      <c r="I1645" s="38"/>
      <c r="J1645" s="38"/>
      <c r="K1645" s="38"/>
    </row>
    <row r="1646" spans="1:11" x14ac:dyDescent="0.25">
      <c r="A1646" s="39">
        <v>41089</v>
      </c>
      <c r="B1646" s="38">
        <v>0</v>
      </c>
      <c r="C1646" s="38">
        <v>151.5855</v>
      </c>
      <c r="D1646" s="38">
        <v>151.5855</v>
      </c>
      <c r="E1646" s="38">
        <v>151.5855</v>
      </c>
      <c r="F1646" s="38">
        <v>151.5855</v>
      </c>
      <c r="G1646" s="38"/>
      <c r="H1646" s="38"/>
      <c r="I1646" s="38"/>
      <c r="J1646" s="38"/>
      <c r="K1646" s="38"/>
    </row>
    <row r="1647" spans="1:11" x14ac:dyDescent="0.25">
      <c r="A1647" s="39">
        <v>41092</v>
      </c>
      <c r="B1647" s="38">
        <v>0</v>
      </c>
      <c r="C1647" s="38">
        <v>161.09639999999999</v>
      </c>
      <c r="D1647" s="38">
        <v>161.09639999999999</v>
      </c>
      <c r="E1647" s="38">
        <v>161.09639999999999</v>
      </c>
      <c r="F1647" s="38">
        <v>161.09639999999999</v>
      </c>
      <c r="G1647" s="38"/>
      <c r="H1647" s="38"/>
      <c r="I1647" s="38"/>
      <c r="J1647" s="38"/>
      <c r="K1647" s="38"/>
    </row>
    <row r="1648" spans="1:11" x14ac:dyDescent="0.25">
      <c r="A1648" s="39">
        <v>41093</v>
      </c>
      <c r="B1648" s="38">
        <v>0</v>
      </c>
      <c r="C1648" s="38">
        <v>166.28399999999999</v>
      </c>
      <c r="D1648" s="38">
        <v>166.28399999999999</v>
      </c>
      <c r="E1648" s="38">
        <v>166.28399999999999</v>
      </c>
      <c r="F1648" s="38">
        <v>166.28399999999999</v>
      </c>
      <c r="G1648" s="38"/>
      <c r="H1648" s="38"/>
      <c r="I1648" s="38"/>
      <c r="J1648" s="38"/>
      <c r="K1648" s="38"/>
    </row>
    <row r="1649" spans="1:11" x14ac:dyDescent="0.25">
      <c r="A1649" s="39">
        <v>41095</v>
      </c>
      <c r="B1649" s="38">
        <v>0</v>
      </c>
      <c r="C1649" s="38">
        <v>158.88229999999999</v>
      </c>
      <c r="D1649" s="38">
        <v>158.88229999999999</v>
      </c>
      <c r="E1649" s="38">
        <v>158.88229999999999</v>
      </c>
      <c r="F1649" s="38">
        <v>158.88229999999999</v>
      </c>
      <c r="G1649" s="38"/>
      <c r="H1649" s="38"/>
      <c r="I1649" s="38"/>
      <c r="J1649" s="38"/>
      <c r="K1649" s="38"/>
    </row>
    <row r="1650" spans="1:11" x14ac:dyDescent="0.25">
      <c r="A1650" s="39">
        <v>41096</v>
      </c>
      <c r="B1650" s="38">
        <v>0</v>
      </c>
      <c r="C1650" s="38">
        <v>159.8408</v>
      </c>
      <c r="D1650" s="38">
        <v>159.8408</v>
      </c>
      <c r="E1650" s="38">
        <v>159.8408</v>
      </c>
      <c r="F1650" s="38">
        <v>159.8408</v>
      </c>
      <c r="G1650" s="38"/>
      <c r="H1650" s="38"/>
      <c r="I1650" s="38"/>
      <c r="J1650" s="38"/>
      <c r="K1650" s="38"/>
    </row>
    <row r="1651" spans="1:11" x14ac:dyDescent="0.25">
      <c r="A1651" s="39">
        <v>41099</v>
      </c>
      <c r="B1651" s="38">
        <v>0</v>
      </c>
      <c r="C1651" s="38">
        <v>161.6857</v>
      </c>
      <c r="D1651" s="38">
        <v>161.6857</v>
      </c>
      <c r="E1651" s="38">
        <v>161.6857</v>
      </c>
      <c r="F1651" s="38">
        <v>161.6857</v>
      </c>
      <c r="G1651" s="38"/>
      <c r="H1651" s="38"/>
      <c r="I1651" s="38"/>
      <c r="J1651" s="38"/>
      <c r="K1651" s="38"/>
    </row>
    <row r="1652" spans="1:11" x14ac:dyDescent="0.25">
      <c r="A1652" s="39">
        <v>41100</v>
      </c>
      <c r="B1652" s="38">
        <v>0</v>
      </c>
      <c r="C1652" s="38">
        <v>156.55930000000001</v>
      </c>
      <c r="D1652" s="38">
        <v>156.55930000000001</v>
      </c>
      <c r="E1652" s="38">
        <v>156.55930000000001</v>
      </c>
      <c r="F1652" s="38">
        <v>156.55930000000001</v>
      </c>
      <c r="G1652" s="38"/>
      <c r="H1652" s="38"/>
      <c r="I1652" s="38"/>
      <c r="J1652" s="38"/>
      <c r="K1652" s="38"/>
    </row>
    <row r="1653" spans="1:11" x14ac:dyDescent="0.25">
      <c r="A1653" s="39">
        <v>41101</v>
      </c>
      <c r="B1653" s="38">
        <v>0</v>
      </c>
      <c r="C1653" s="38">
        <v>162.20410000000001</v>
      </c>
      <c r="D1653" s="38">
        <v>162.20410000000001</v>
      </c>
      <c r="E1653" s="38">
        <v>162.20410000000001</v>
      </c>
      <c r="F1653" s="38">
        <v>162.20410000000001</v>
      </c>
      <c r="G1653" s="38"/>
      <c r="H1653" s="38"/>
      <c r="I1653" s="38"/>
      <c r="J1653" s="38"/>
      <c r="K1653" s="38"/>
    </row>
    <row r="1654" spans="1:11" x14ac:dyDescent="0.25">
      <c r="A1654" s="39">
        <v>41102</v>
      </c>
      <c r="B1654" s="38">
        <v>0</v>
      </c>
      <c r="C1654" s="38">
        <v>161.90450000000001</v>
      </c>
      <c r="D1654" s="38">
        <v>161.90450000000001</v>
      </c>
      <c r="E1654" s="38">
        <v>161.90450000000001</v>
      </c>
      <c r="F1654" s="38">
        <v>161.90450000000001</v>
      </c>
      <c r="G1654" s="38"/>
      <c r="H1654" s="38"/>
      <c r="I1654" s="38"/>
      <c r="J1654" s="38"/>
      <c r="K1654" s="38"/>
    </row>
    <row r="1655" spans="1:11" x14ac:dyDescent="0.25">
      <c r="A1655" s="39">
        <v>41103</v>
      </c>
      <c r="B1655" s="38">
        <v>0</v>
      </c>
      <c r="C1655" s="38">
        <v>169.51</v>
      </c>
      <c r="D1655" s="38">
        <v>169.51</v>
      </c>
      <c r="E1655" s="38">
        <v>169.51</v>
      </c>
      <c r="F1655" s="38">
        <v>169.51</v>
      </c>
      <c r="G1655" s="38"/>
      <c r="H1655" s="38"/>
      <c r="I1655" s="38"/>
      <c r="J1655" s="38"/>
      <c r="K1655" s="38"/>
    </row>
    <row r="1656" spans="1:11" x14ac:dyDescent="0.25">
      <c r="A1656" s="39">
        <v>41106</v>
      </c>
      <c r="B1656" s="38">
        <v>0</v>
      </c>
      <c r="C1656" s="38">
        <v>171.09530000000001</v>
      </c>
      <c r="D1656" s="38">
        <v>171.09530000000001</v>
      </c>
      <c r="E1656" s="38">
        <v>171.09530000000001</v>
      </c>
      <c r="F1656" s="38">
        <v>171.09530000000001</v>
      </c>
      <c r="G1656" s="38"/>
      <c r="H1656" s="38"/>
      <c r="I1656" s="38"/>
      <c r="J1656" s="38"/>
      <c r="K1656" s="38"/>
    </row>
    <row r="1657" spans="1:11" x14ac:dyDescent="0.25">
      <c r="A1657" s="39">
        <v>41107</v>
      </c>
      <c r="B1657" s="38">
        <v>0</v>
      </c>
      <c r="C1657" s="38">
        <v>178.17490000000001</v>
      </c>
      <c r="D1657" s="38">
        <v>178.17490000000001</v>
      </c>
      <c r="E1657" s="38">
        <v>178.17490000000001</v>
      </c>
      <c r="F1657" s="38">
        <v>178.17490000000001</v>
      </c>
      <c r="G1657" s="38"/>
      <c r="H1657" s="38"/>
      <c r="I1657" s="38"/>
      <c r="J1657" s="38"/>
      <c r="K1657" s="38"/>
    </row>
    <row r="1658" spans="1:11" x14ac:dyDescent="0.25">
      <c r="A1658" s="39">
        <v>41108</v>
      </c>
      <c r="B1658" s="38">
        <v>0</v>
      </c>
      <c r="C1658" s="38">
        <v>177.49969999999999</v>
      </c>
      <c r="D1658" s="38">
        <v>177.49969999999999</v>
      </c>
      <c r="E1658" s="38">
        <v>177.49969999999999</v>
      </c>
      <c r="F1658" s="38">
        <v>177.49969999999999</v>
      </c>
      <c r="G1658" s="38"/>
      <c r="H1658" s="38"/>
      <c r="I1658" s="38"/>
      <c r="J1658" s="38"/>
      <c r="K1658" s="38"/>
    </row>
    <row r="1659" spans="1:11" x14ac:dyDescent="0.25">
      <c r="A1659" s="39">
        <v>41109</v>
      </c>
      <c r="B1659" s="38">
        <v>0</v>
      </c>
      <c r="C1659" s="38">
        <v>179.59379999999999</v>
      </c>
      <c r="D1659" s="38">
        <v>179.59379999999999</v>
      </c>
      <c r="E1659" s="38">
        <v>179.59379999999999</v>
      </c>
      <c r="F1659" s="38">
        <v>179.59379999999999</v>
      </c>
      <c r="G1659" s="38"/>
      <c r="H1659" s="38"/>
      <c r="I1659" s="38"/>
      <c r="J1659" s="38"/>
      <c r="K1659" s="38"/>
    </row>
    <row r="1660" spans="1:11" x14ac:dyDescent="0.25">
      <c r="A1660" s="39">
        <v>41110</v>
      </c>
      <c r="B1660" s="38">
        <v>0</v>
      </c>
      <c r="C1660" s="38">
        <v>171.52979999999999</v>
      </c>
      <c r="D1660" s="38">
        <v>171.52979999999999</v>
      </c>
      <c r="E1660" s="38">
        <v>171.52979999999999</v>
      </c>
      <c r="F1660" s="38">
        <v>171.52979999999999</v>
      </c>
      <c r="G1660" s="38"/>
      <c r="H1660" s="38"/>
      <c r="I1660" s="38"/>
      <c r="J1660" s="38"/>
      <c r="K1660" s="38"/>
    </row>
    <row r="1661" spans="1:11" x14ac:dyDescent="0.25">
      <c r="A1661" s="39">
        <v>41113</v>
      </c>
      <c r="B1661" s="38">
        <v>0</v>
      </c>
      <c r="C1661" s="38">
        <v>160.38239999999999</v>
      </c>
      <c r="D1661" s="38">
        <v>160.38239999999999</v>
      </c>
      <c r="E1661" s="38">
        <v>160.38239999999999</v>
      </c>
      <c r="F1661" s="38">
        <v>160.38239999999999</v>
      </c>
      <c r="G1661" s="38"/>
      <c r="H1661" s="38"/>
      <c r="I1661" s="38"/>
      <c r="J1661" s="38"/>
      <c r="K1661" s="38"/>
    </row>
    <row r="1662" spans="1:11" x14ac:dyDescent="0.25">
      <c r="A1662" s="39">
        <v>41114</v>
      </c>
      <c r="B1662" s="38">
        <v>0</v>
      </c>
      <c r="C1662" s="38">
        <v>152.0917</v>
      </c>
      <c r="D1662" s="38">
        <v>152.0917</v>
      </c>
      <c r="E1662" s="38">
        <v>152.0917</v>
      </c>
      <c r="F1662" s="38">
        <v>152.0917</v>
      </c>
      <c r="G1662" s="38"/>
      <c r="H1662" s="38"/>
      <c r="I1662" s="38"/>
      <c r="J1662" s="38"/>
      <c r="K1662" s="38"/>
    </row>
    <row r="1663" spans="1:11" x14ac:dyDescent="0.25">
      <c r="A1663" s="39">
        <v>41115</v>
      </c>
      <c r="B1663" s="38">
        <v>0</v>
      </c>
      <c r="C1663" s="38">
        <v>153.80670000000001</v>
      </c>
      <c r="D1663" s="38">
        <v>153.80670000000001</v>
      </c>
      <c r="E1663" s="38">
        <v>153.80670000000001</v>
      </c>
      <c r="F1663" s="38">
        <v>153.80670000000001</v>
      </c>
      <c r="G1663" s="38"/>
      <c r="H1663" s="38"/>
      <c r="I1663" s="38"/>
      <c r="J1663" s="38"/>
      <c r="K1663" s="38"/>
    </row>
    <row r="1664" spans="1:11" x14ac:dyDescent="0.25">
      <c r="A1664" s="39">
        <v>41116</v>
      </c>
      <c r="B1664" s="38">
        <v>0</v>
      </c>
      <c r="C1664" s="38">
        <v>166.34219999999999</v>
      </c>
      <c r="D1664" s="38">
        <v>166.34219999999999</v>
      </c>
      <c r="E1664" s="38">
        <v>166.34219999999999</v>
      </c>
      <c r="F1664" s="38">
        <v>166.34219999999999</v>
      </c>
      <c r="G1664" s="38"/>
      <c r="H1664" s="38"/>
      <c r="I1664" s="38"/>
      <c r="J1664" s="38"/>
      <c r="K1664" s="38"/>
    </row>
    <row r="1665" spans="1:11" x14ac:dyDescent="0.25">
      <c r="A1665" s="39">
        <v>41117</v>
      </c>
      <c r="B1665" s="38">
        <v>0</v>
      </c>
      <c r="C1665" s="38">
        <v>171.959</v>
      </c>
      <c r="D1665" s="38">
        <v>171.959</v>
      </c>
      <c r="E1665" s="38">
        <v>171.959</v>
      </c>
      <c r="F1665" s="38">
        <v>171.959</v>
      </c>
      <c r="G1665" s="38"/>
      <c r="H1665" s="38"/>
      <c r="I1665" s="38"/>
      <c r="J1665" s="38"/>
      <c r="K1665" s="38"/>
    </row>
    <row r="1666" spans="1:11" x14ac:dyDescent="0.25">
      <c r="A1666" s="39">
        <v>41120</v>
      </c>
      <c r="B1666" s="38">
        <v>0</v>
      </c>
      <c r="C1666" s="38">
        <v>167.3854</v>
      </c>
      <c r="D1666" s="38">
        <v>167.3854</v>
      </c>
      <c r="E1666" s="38">
        <v>167.3854</v>
      </c>
      <c r="F1666" s="38">
        <v>167.3854</v>
      </c>
      <c r="G1666" s="38"/>
      <c r="H1666" s="38"/>
      <c r="I1666" s="38"/>
      <c r="J1666" s="38"/>
      <c r="K1666" s="38"/>
    </row>
    <row r="1667" spans="1:11" x14ac:dyDescent="0.25">
      <c r="A1667" s="39">
        <v>41121</v>
      </c>
      <c r="B1667" s="38">
        <v>0</v>
      </c>
      <c r="C1667" s="38">
        <v>163.43090000000001</v>
      </c>
      <c r="D1667" s="38">
        <v>163.43090000000001</v>
      </c>
      <c r="E1667" s="38">
        <v>163.43090000000001</v>
      </c>
      <c r="F1667" s="38">
        <v>163.43090000000001</v>
      </c>
      <c r="G1667" s="38"/>
      <c r="H1667" s="38"/>
      <c r="I1667" s="38"/>
      <c r="J1667" s="38"/>
      <c r="K1667" s="38"/>
    </row>
    <row r="1668" spans="1:11" x14ac:dyDescent="0.25">
      <c r="A1668" s="39">
        <v>41122</v>
      </c>
      <c r="B1668" s="38">
        <v>0</v>
      </c>
      <c r="C1668" s="38">
        <v>166.86770000000001</v>
      </c>
      <c r="D1668" s="38">
        <v>166.86770000000001</v>
      </c>
      <c r="E1668" s="38">
        <v>166.86770000000001</v>
      </c>
      <c r="F1668" s="38">
        <v>166.86770000000001</v>
      </c>
      <c r="G1668" s="38"/>
      <c r="H1668" s="38"/>
      <c r="I1668" s="38"/>
      <c r="J1668" s="38"/>
      <c r="K1668" s="38"/>
    </row>
    <row r="1669" spans="1:11" x14ac:dyDescent="0.25">
      <c r="A1669" s="39">
        <v>41123</v>
      </c>
      <c r="B1669" s="38">
        <v>0</v>
      </c>
      <c r="C1669" s="38">
        <v>167.87780000000001</v>
      </c>
      <c r="D1669" s="38">
        <v>167.87780000000001</v>
      </c>
      <c r="E1669" s="38">
        <v>167.87780000000001</v>
      </c>
      <c r="F1669" s="38">
        <v>167.87780000000001</v>
      </c>
      <c r="G1669" s="38"/>
      <c r="H1669" s="38"/>
      <c r="I1669" s="38"/>
      <c r="J1669" s="38"/>
      <c r="K1669" s="38"/>
    </row>
    <row r="1670" spans="1:11" x14ac:dyDescent="0.25">
      <c r="A1670" s="39">
        <v>41124</v>
      </c>
      <c r="B1670" s="38">
        <v>0</v>
      </c>
      <c r="C1670" s="38">
        <v>180.39429999999999</v>
      </c>
      <c r="D1670" s="38">
        <v>180.39429999999999</v>
      </c>
      <c r="E1670" s="38">
        <v>180.39429999999999</v>
      </c>
      <c r="F1670" s="38">
        <v>180.39429999999999</v>
      </c>
      <c r="G1670" s="38"/>
      <c r="H1670" s="38"/>
      <c r="I1670" s="38"/>
      <c r="J1670" s="38"/>
      <c r="K1670" s="38"/>
    </row>
    <row r="1671" spans="1:11" x14ac:dyDescent="0.25">
      <c r="A1671" s="39">
        <v>41127</v>
      </c>
      <c r="B1671" s="38">
        <v>0</v>
      </c>
      <c r="C1671" s="38">
        <v>186.20930000000001</v>
      </c>
      <c r="D1671" s="38">
        <v>186.20930000000001</v>
      </c>
      <c r="E1671" s="38">
        <v>186.20930000000001</v>
      </c>
      <c r="F1671" s="38">
        <v>186.20930000000001</v>
      </c>
      <c r="G1671" s="38"/>
      <c r="H1671" s="38"/>
      <c r="I1671" s="38"/>
      <c r="J1671" s="38"/>
      <c r="K1671" s="38"/>
    </row>
    <row r="1672" spans="1:11" x14ac:dyDescent="0.25">
      <c r="A1672" s="39">
        <v>41128</v>
      </c>
      <c r="B1672" s="38">
        <v>0</v>
      </c>
      <c r="C1672" s="38">
        <v>181.7869</v>
      </c>
      <c r="D1672" s="38">
        <v>181.7869</v>
      </c>
      <c r="E1672" s="38">
        <v>181.7869</v>
      </c>
      <c r="F1672" s="38">
        <v>181.7869</v>
      </c>
      <c r="G1672" s="38"/>
      <c r="H1672" s="38"/>
      <c r="I1672" s="38"/>
      <c r="J1672" s="38"/>
      <c r="K1672" s="38"/>
    </row>
    <row r="1673" spans="1:11" x14ac:dyDescent="0.25">
      <c r="A1673" s="39">
        <v>41129</v>
      </c>
      <c r="B1673" s="38">
        <v>0</v>
      </c>
      <c r="C1673" s="38">
        <v>187.56790000000001</v>
      </c>
      <c r="D1673" s="38">
        <v>187.56790000000001</v>
      </c>
      <c r="E1673" s="38">
        <v>187.56790000000001</v>
      </c>
      <c r="F1673" s="38">
        <v>187.56790000000001</v>
      </c>
      <c r="G1673" s="38"/>
      <c r="H1673" s="38"/>
      <c r="I1673" s="38"/>
      <c r="J1673" s="38"/>
      <c r="K1673" s="38"/>
    </row>
    <row r="1674" spans="1:11" x14ac:dyDescent="0.25">
      <c r="A1674" s="39">
        <v>41130</v>
      </c>
      <c r="B1674" s="38">
        <v>0</v>
      </c>
      <c r="C1674" s="38">
        <v>189.08449999999999</v>
      </c>
      <c r="D1674" s="38">
        <v>189.08449999999999</v>
      </c>
      <c r="E1674" s="38">
        <v>189.08449999999999</v>
      </c>
      <c r="F1674" s="38">
        <v>189.08449999999999</v>
      </c>
      <c r="G1674" s="38"/>
      <c r="H1674" s="38"/>
      <c r="I1674" s="38"/>
      <c r="J1674" s="38"/>
      <c r="K1674" s="38"/>
    </row>
    <row r="1675" spans="1:11" x14ac:dyDescent="0.25">
      <c r="A1675" s="39">
        <v>41131</v>
      </c>
      <c r="B1675" s="38">
        <v>0</v>
      </c>
      <c r="C1675" s="38">
        <v>191.5874</v>
      </c>
      <c r="D1675" s="38">
        <v>191.5874</v>
      </c>
      <c r="E1675" s="38">
        <v>191.5874</v>
      </c>
      <c r="F1675" s="38">
        <v>191.5874</v>
      </c>
      <c r="G1675" s="38"/>
      <c r="H1675" s="38"/>
      <c r="I1675" s="38"/>
      <c r="J1675" s="38"/>
      <c r="K1675" s="38"/>
    </row>
    <row r="1676" spans="1:11" x14ac:dyDescent="0.25">
      <c r="A1676" s="39">
        <v>41134</v>
      </c>
      <c r="B1676" s="38">
        <v>0</v>
      </c>
      <c r="C1676" s="38">
        <v>196.5018</v>
      </c>
      <c r="D1676" s="38">
        <v>196.5018</v>
      </c>
      <c r="E1676" s="38">
        <v>196.5018</v>
      </c>
      <c r="F1676" s="38">
        <v>196.5018</v>
      </c>
      <c r="G1676" s="38"/>
      <c r="H1676" s="38"/>
      <c r="I1676" s="38"/>
      <c r="J1676" s="38"/>
      <c r="K1676" s="38"/>
    </row>
    <row r="1677" spans="1:11" x14ac:dyDescent="0.25">
      <c r="A1677" s="39">
        <v>41135</v>
      </c>
      <c r="B1677" s="38">
        <v>0</v>
      </c>
      <c r="C1677" s="38">
        <v>186.87450000000001</v>
      </c>
      <c r="D1677" s="38">
        <v>186.87450000000001</v>
      </c>
      <c r="E1677" s="38">
        <v>186.87450000000001</v>
      </c>
      <c r="F1677" s="38">
        <v>186.87450000000001</v>
      </c>
      <c r="G1677" s="38"/>
      <c r="H1677" s="38"/>
      <c r="I1677" s="38"/>
      <c r="J1677" s="38"/>
      <c r="K1677" s="38"/>
    </row>
    <row r="1678" spans="1:11" x14ac:dyDescent="0.25">
      <c r="A1678" s="39">
        <v>41136</v>
      </c>
      <c r="B1678" s="38">
        <v>0</v>
      </c>
      <c r="C1678" s="38">
        <v>185.4383</v>
      </c>
      <c r="D1678" s="38">
        <v>185.4383</v>
      </c>
      <c r="E1678" s="38">
        <v>185.4383</v>
      </c>
      <c r="F1678" s="38">
        <v>185.4383</v>
      </c>
      <c r="G1678" s="38"/>
      <c r="H1678" s="38"/>
      <c r="I1678" s="38"/>
      <c r="J1678" s="38"/>
      <c r="K1678" s="38"/>
    </row>
    <row r="1679" spans="1:11" x14ac:dyDescent="0.25">
      <c r="A1679" s="39">
        <v>41137</v>
      </c>
      <c r="B1679" s="38">
        <v>0</v>
      </c>
      <c r="C1679" s="38">
        <v>189.2448</v>
      </c>
      <c r="D1679" s="38">
        <v>189.2448</v>
      </c>
      <c r="E1679" s="38">
        <v>189.2448</v>
      </c>
      <c r="F1679" s="38">
        <v>189.2448</v>
      </c>
      <c r="G1679" s="38"/>
      <c r="H1679" s="38"/>
      <c r="I1679" s="38"/>
      <c r="J1679" s="38"/>
      <c r="K1679" s="38"/>
    </row>
    <row r="1680" spans="1:11" x14ac:dyDescent="0.25">
      <c r="A1680" s="39">
        <v>41138</v>
      </c>
      <c r="B1680" s="38">
        <v>0</v>
      </c>
      <c r="C1680" s="38">
        <v>195.36500000000001</v>
      </c>
      <c r="D1680" s="38">
        <v>195.36500000000001</v>
      </c>
      <c r="E1680" s="38">
        <v>195.36500000000001</v>
      </c>
      <c r="F1680" s="38">
        <v>195.36500000000001</v>
      </c>
      <c r="G1680" s="38"/>
      <c r="H1680" s="38"/>
      <c r="I1680" s="38"/>
      <c r="J1680" s="38"/>
      <c r="K1680" s="38"/>
    </row>
    <row r="1681" spans="1:11" x14ac:dyDescent="0.25">
      <c r="A1681" s="39">
        <v>41141</v>
      </c>
      <c r="B1681" s="38">
        <v>0</v>
      </c>
      <c r="C1681" s="38">
        <v>195.45189999999999</v>
      </c>
      <c r="D1681" s="38">
        <v>195.45189999999999</v>
      </c>
      <c r="E1681" s="38">
        <v>195.45189999999999</v>
      </c>
      <c r="F1681" s="38">
        <v>195.45189999999999</v>
      </c>
      <c r="G1681" s="38"/>
      <c r="H1681" s="38"/>
      <c r="I1681" s="38"/>
      <c r="J1681" s="38"/>
      <c r="K1681" s="38"/>
    </row>
    <row r="1682" spans="1:11" x14ac:dyDescent="0.25">
      <c r="A1682" s="39">
        <v>41142</v>
      </c>
      <c r="B1682" s="38">
        <v>0</v>
      </c>
      <c r="C1682" s="38">
        <v>190.1833</v>
      </c>
      <c r="D1682" s="38">
        <v>190.1833</v>
      </c>
      <c r="E1682" s="38">
        <v>190.1833</v>
      </c>
      <c r="F1682" s="38">
        <v>190.1833</v>
      </c>
      <c r="G1682" s="38"/>
      <c r="H1682" s="38"/>
      <c r="I1682" s="38"/>
      <c r="J1682" s="38"/>
      <c r="K1682" s="38"/>
    </row>
    <row r="1683" spans="1:11" x14ac:dyDescent="0.25">
      <c r="A1683" s="39">
        <v>41143</v>
      </c>
      <c r="B1683" s="38">
        <v>0</v>
      </c>
      <c r="C1683" s="38">
        <v>187.95179999999999</v>
      </c>
      <c r="D1683" s="38">
        <v>187.95179999999999</v>
      </c>
      <c r="E1683" s="38">
        <v>187.95179999999999</v>
      </c>
      <c r="F1683" s="38">
        <v>187.95179999999999</v>
      </c>
      <c r="G1683" s="38"/>
      <c r="H1683" s="38"/>
      <c r="I1683" s="38"/>
      <c r="J1683" s="38"/>
      <c r="K1683" s="38"/>
    </row>
    <row r="1684" spans="1:11" x14ac:dyDescent="0.25">
      <c r="A1684" s="39">
        <v>41144</v>
      </c>
      <c r="B1684" s="38">
        <v>0</v>
      </c>
      <c r="C1684" s="38">
        <v>183.85579999999999</v>
      </c>
      <c r="D1684" s="38">
        <v>183.85579999999999</v>
      </c>
      <c r="E1684" s="38">
        <v>183.85579999999999</v>
      </c>
      <c r="F1684" s="38">
        <v>183.85579999999999</v>
      </c>
      <c r="G1684" s="38"/>
      <c r="H1684" s="38"/>
      <c r="I1684" s="38"/>
      <c r="J1684" s="38"/>
      <c r="K1684" s="38"/>
    </row>
    <row r="1685" spans="1:11" x14ac:dyDescent="0.25">
      <c r="A1685" s="39">
        <v>41145</v>
      </c>
      <c r="B1685" s="38">
        <v>0</v>
      </c>
      <c r="C1685" s="38">
        <v>191.44489999999999</v>
      </c>
      <c r="D1685" s="38">
        <v>191.44489999999999</v>
      </c>
      <c r="E1685" s="38">
        <v>191.44489999999999</v>
      </c>
      <c r="F1685" s="38">
        <v>191.44489999999999</v>
      </c>
      <c r="G1685" s="38"/>
      <c r="H1685" s="38"/>
      <c r="I1685" s="38"/>
      <c r="J1685" s="38"/>
      <c r="K1685" s="38"/>
    </row>
    <row r="1686" spans="1:11" x14ac:dyDescent="0.25">
      <c r="A1686" s="39">
        <v>41148</v>
      </c>
      <c r="B1686" s="38">
        <v>0</v>
      </c>
      <c r="C1686" s="38">
        <v>190.80629999999999</v>
      </c>
      <c r="D1686" s="38">
        <v>190.80629999999999</v>
      </c>
      <c r="E1686" s="38">
        <v>190.80629999999999</v>
      </c>
      <c r="F1686" s="38">
        <v>190.80629999999999</v>
      </c>
      <c r="G1686" s="38"/>
      <c r="H1686" s="38"/>
      <c r="I1686" s="38"/>
      <c r="J1686" s="38"/>
      <c r="K1686" s="38"/>
    </row>
    <row r="1687" spans="1:11" x14ac:dyDescent="0.25">
      <c r="A1687" s="39">
        <v>41149</v>
      </c>
      <c r="B1687" s="38">
        <v>0</v>
      </c>
      <c r="C1687" s="38">
        <v>186.79480000000001</v>
      </c>
      <c r="D1687" s="38">
        <v>186.79480000000001</v>
      </c>
      <c r="E1687" s="38">
        <v>186.79480000000001</v>
      </c>
      <c r="F1687" s="38">
        <v>186.79480000000001</v>
      </c>
      <c r="G1687" s="38"/>
      <c r="H1687" s="38"/>
      <c r="I1687" s="38"/>
      <c r="J1687" s="38"/>
      <c r="K1687" s="38"/>
    </row>
    <row r="1688" spans="1:11" x14ac:dyDescent="0.25">
      <c r="A1688" s="39">
        <v>41150</v>
      </c>
      <c r="B1688" s="38">
        <v>0</v>
      </c>
      <c r="C1688" s="38">
        <v>185.67910000000001</v>
      </c>
      <c r="D1688" s="38">
        <v>185.67910000000001</v>
      </c>
      <c r="E1688" s="38">
        <v>185.67910000000001</v>
      </c>
      <c r="F1688" s="38">
        <v>185.67910000000001</v>
      </c>
      <c r="G1688" s="38"/>
      <c r="H1688" s="38"/>
      <c r="I1688" s="38"/>
      <c r="J1688" s="38"/>
      <c r="K1688" s="38"/>
    </row>
    <row r="1689" spans="1:11" x14ac:dyDescent="0.25">
      <c r="A1689" s="39">
        <v>41151</v>
      </c>
      <c r="B1689" s="38">
        <v>0</v>
      </c>
      <c r="C1689" s="38">
        <v>182.4264</v>
      </c>
      <c r="D1689" s="38">
        <v>182.4264</v>
      </c>
      <c r="E1689" s="38">
        <v>182.4264</v>
      </c>
      <c r="F1689" s="38">
        <v>182.4264</v>
      </c>
      <c r="G1689" s="38"/>
      <c r="H1689" s="38"/>
      <c r="I1689" s="38"/>
      <c r="J1689" s="38"/>
      <c r="K1689" s="38"/>
    </row>
    <row r="1690" spans="1:11" x14ac:dyDescent="0.25">
      <c r="A1690" s="39">
        <v>41152</v>
      </c>
      <c r="B1690" s="38">
        <v>0</v>
      </c>
      <c r="C1690" s="38">
        <v>187.79929999999999</v>
      </c>
      <c r="D1690" s="38">
        <v>187.79929999999999</v>
      </c>
      <c r="E1690" s="38">
        <v>187.79929999999999</v>
      </c>
      <c r="F1690" s="38">
        <v>187.79929999999999</v>
      </c>
      <c r="G1690" s="38"/>
      <c r="H1690" s="38"/>
      <c r="I1690" s="38"/>
      <c r="J1690" s="38"/>
      <c r="K1690" s="38"/>
    </row>
    <row r="1691" spans="1:11" x14ac:dyDescent="0.25">
      <c r="A1691" s="39">
        <v>41156</v>
      </c>
      <c r="B1691" s="38">
        <v>0</v>
      </c>
      <c r="C1691" s="38">
        <v>189.2371</v>
      </c>
      <c r="D1691" s="38">
        <v>189.2371</v>
      </c>
      <c r="E1691" s="38">
        <v>189.2371</v>
      </c>
      <c r="F1691" s="38">
        <v>189.2371</v>
      </c>
      <c r="G1691" s="38"/>
      <c r="H1691" s="38"/>
      <c r="I1691" s="38"/>
      <c r="J1691" s="38"/>
      <c r="K1691" s="38"/>
    </row>
    <row r="1692" spans="1:11" x14ac:dyDescent="0.25">
      <c r="A1692" s="39">
        <v>41157</v>
      </c>
      <c r="B1692" s="38">
        <v>0</v>
      </c>
      <c r="C1692" s="38">
        <v>193.92519999999999</v>
      </c>
      <c r="D1692" s="38">
        <v>193.92519999999999</v>
      </c>
      <c r="E1692" s="38">
        <v>193.92519999999999</v>
      </c>
      <c r="F1692" s="38">
        <v>193.92519999999999</v>
      </c>
      <c r="G1692" s="38"/>
      <c r="H1692" s="38"/>
      <c r="I1692" s="38"/>
      <c r="J1692" s="38"/>
      <c r="K1692" s="38"/>
    </row>
    <row r="1693" spans="1:11" x14ac:dyDescent="0.25">
      <c r="A1693" s="39">
        <v>41158</v>
      </c>
      <c r="B1693" s="38">
        <v>0</v>
      </c>
      <c r="C1693" s="38">
        <v>213.3466</v>
      </c>
      <c r="D1693" s="38">
        <v>213.3466</v>
      </c>
      <c r="E1693" s="38">
        <v>213.3466</v>
      </c>
      <c r="F1693" s="38">
        <v>213.3466</v>
      </c>
      <c r="G1693" s="38"/>
      <c r="H1693" s="38"/>
      <c r="I1693" s="38"/>
      <c r="J1693" s="38"/>
      <c r="K1693" s="38"/>
    </row>
    <row r="1694" spans="1:11" x14ac:dyDescent="0.25">
      <c r="A1694" s="39">
        <v>41159</v>
      </c>
      <c r="B1694" s="38">
        <v>0</v>
      </c>
      <c r="C1694" s="38">
        <v>226.78190000000001</v>
      </c>
      <c r="D1694" s="38">
        <v>226.78190000000001</v>
      </c>
      <c r="E1694" s="38">
        <v>226.78190000000001</v>
      </c>
      <c r="F1694" s="38">
        <v>226.78190000000001</v>
      </c>
      <c r="G1694" s="38"/>
      <c r="H1694" s="38"/>
      <c r="I1694" s="38"/>
      <c r="J1694" s="38"/>
      <c r="K1694" s="38"/>
    </row>
    <row r="1695" spans="1:11" x14ac:dyDescent="0.25">
      <c r="A1695" s="39">
        <v>41162</v>
      </c>
      <c r="B1695" s="38">
        <v>0</v>
      </c>
      <c r="C1695" s="38">
        <v>216.0566</v>
      </c>
      <c r="D1695" s="38">
        <v>216.0566</v>
      </c>
      <c r="E1695" s="38">
        <v>216.0566</v>
      </c>
      <c r="F1695" s="38">
        <v>216.0566</v>
      </c>
      <c r="G1695" s="38"/>
      <c r="H1695" s="38"/>
      <c r="I1695" s="38"/>
      <c r="J1695" s="38"/>
      <c r="K1695" s="38"/>
    </row>
    <row r="1696" spans="1:11" x14ac:dyDescent="0.25">
      <c r="A1696" s="39">
        <v>41163</v>
      </c>
      <c r="B1696" s="38">
        <v>0</v>
      </c>
      <c r="C1696" s="38">
        <v>214.2346</v>
      </c>
      <c r="D1696" s="38">
        <v>214.2346</v>
      </c>
      <c r="E1696" s="38">
        <v>214.2346</v>
      </c>
      <c r="F1696" s="38">
        <v>214.2346</v>
      </c>
      <c r="G1696" s="38"/>
      <c r="H1696" s="38"/>
      <c r="I1696" s="38"/>
      <c r="J1696" s="38"/>
      <c r="K1696" s="38"/>
    </row>
    <row r="1697" spans="1:11" x14ac:dyDescent="0.25">
      <c r="A1697" s="39">
        <v>41164</v>
      </c>
      <c r="B1697" s="38">
        <v>0</v>
      </c>
      <c r="C1697" s="38">
        <v>219.82060000000001</v>
      </c>
      <c r="D1697" s="38">
        <v>219.82060000000001</v>
      </c>
      <c r="E1697" s="38">
        <v>219.82060000000001</v>
      </c>
      <c r="F1697" s="38">
        <v>219.82060000000001</v>
      </c>
      <c r="G1697" s="38"/>
      <c r="H1697" s="38"/>
      <c r="I1697" s="38"/>
      <c r="J1697" s="38"/>
      <c r="K1697" s="38"/>
    </row>
    <row r="1698" spans="1:11" x14ac:dyDescent="0.25">
      <c r="A1698" s="39">
        <v>41165</v>
      </c>
      <c r="B1698" s="38">
        <v>0</v>
      </c>
      <c r="C1698" s="38">
        <v>237.90090000000001</v>
      </c>
      <c r="D1698" s="38">
        <v>237.90090000000001</v>
      </c>
      <c r="E1698" s="38">
        <v>237.90090000000001</v>
      </c>
      <c r="F1698" s="38">
        <v>237.90090000000001</v>
      </c>
      <c r="G1698" s="38"/>
      <c r="H1698" s="38"/>
      <c r="I1698" s="38"/>
      <c r="J1698" s="38"/>
      <c r="K1698" s="38"/>
    </row>
    <row r="1699" spans="1:11" x14ac:dyDescent="0.25">
      <c r="A1699" s="39">
        <v>41166</v>
      </c>
      <c r="B1699" s="38">
        <v>0</v>
      </c>
      <c r="C1699" s="38">
        <v>230.2116</v>
      </c>
      <c r="D1699" s="38">
        <v>230.2116</v>
      </c>
      <c r="E1699" s="38">
        <v>230.2116</v>
      </c>
      <c r="F1699" s="38">
        <v>230.2116</v>
      </c>
      <c r="G1699" s="38"/>
      <c r="H1699" s="38"/>
      <c r="I1699" s="38"/>
      <c r="J1699" s="38"/>
      <c r="K1699" s="38"/>
    </row>
    <row r="1700" spans="1:11" x14ac:dyDescent="0.25">
      <c r="A1700" s="39">
        <v>41169</v>
      </c>
      <c r="B1700" s="38">
        <v>0</v>
      </c>
      <c r="C1700" s="38">
        <v>231.0111</v>
      </c>
      <c r="D1700" s="38">
        <v>231.0111</v>
      </c>
      <c r="E1700" s="38">
        <v>231.0111</v>
      </c>
      <c r="F1700" s="38">
        <v>231.0111</v>
      </c>
      <c r="G1700" s="38"/>
      <c r="H1700" s="38"/>
      <c r="I1700" s="38"/>
      <c r="J1700" s="38"/>
      <c r="K1700" s="38"/>
    </row>
    <row r="1701" spans="1:11" x14ac:dyDescent="0.25">
      <c r="A1701" s="39">
        <v>41170</v>
      </c>
      <c r="B1701" s="38">
        <v>0</v>
      </c>
      <c r="C1701" s="38">
        <v>237.7741</v>
      </c>
      <c r="D1701" s="38">
        <v>237.7741</v>
      </c>
      <c r="E1701" s="38">
        <v>237.7741</v>
      </c>
      <c r="F1701" s="38">
        <v>237.7741</v>
      </c>
      <c r="G1701" s="38"/>
      <c r="H1701" s="38"/>
      <c r="I1701" s="38"/>
      <c r="J1701" s="38"/>
      <c r="K1701" s="38"/>
    </row>
    <row r="1702" spans="1:11" x14ac:dyDescent="0.25">
      <c r="A1702" s="39">
        <v>41171</v>
      </c>
      <c r="B1702" s="38">
        <v>0</v>
      </c>
      <c r="C1702" s="38">
        <v>238.94030000000001</v>
      </c>
      <c r="D1702" s="38">
        <v>238.94030000000001</v>
      </c>
      <c r="E1702" s="38">
        <v>238.94030000000001</v>
      </c>
      <c r="F1702" s="38">
        <v>238.94030000000001</v>
      </c>
      <c r="G1702" s="38"/>
      <c r="H1702" s="38"/>
      <c r="I1702" s="38"/>
      <c r="J1702" s="38"/>
      <c r="K1702" s="38"/>
    </row>
    <row r="1703" spans="1:11" x14ac:dyDescent="0.25">
      <c r="A1703" s="39">
        <v>41172</v>
      </c>
      <c r="B1703" s="38">
        <v>0</v>
      </c>
      <c r="C1703" s="38">
        <v>238.911</v>
      </c>
      <c r="D1703" s="38">
        <v>238.911</v>
      </c>
      <c r="E1703" s="38">
        <v>238.911</v>
      </c>
      <c r="F1703" s="38">
        <v>238.911</v>
      </c>
      <c r="G1703" s="38"/>
      <c r="H1703" s="38"/>
      <c r="I1703" s="38"/>
      <c r="J1703" s="38"/>
      <c r="K1703" s="38"/>
    </row>
    <row r="1704" spans="1:11" x14ac:dyDescent="0.25">
      <c r="A1704" s="39">
        <v>41173</v>
      </c>
      <c r="B1704" s="38">
        <v>0</v>
      </c>
      <c r="C1704" s="38">
        <v>242.61420000000001</v>
      </c>
      <c r="D1704" s="38">
        <v>242.61420000000001</v>
      </c>
      <c r="E1704" s="38">
        <v>242.61420000000001</v>
      </c>
      <c r="F1704" s="38">
        <v>242.61420000000001</v>
      </c>
      <c r="G1704" s="38"/>
      <c r="H1704" s="38"/>
      <c r="I1704" s="38"/>
      <c r="J1704" s="38"/>
      <c r="K1704" s="38"/>
    </row>
    <row r="1705" spans="1:11" x14ac:dyDescent="0.25">
      <c r="A1705" s="39">
        <v>41176</v>
      </c>
      <c r="B1705" s="38">
        <v>0</v>
      </c>
      <c r="C1705" s="38">
        <v>245.04490000000001</v>
      </c>
      <c r="D1705" s="38">
        <v>245.04490000000001</v>
      </c>
      <c r="E1705" s="38">
        <v>245.04490000000001</v>
      </c>
      <c r="F1705" s="38">
        <v>245.04490000000001</v>
      </c>
      <c r="G1705" s="38"/>
      <c r="H1705" s="38"/>
      <c r="I1705" s="38"/>
      <c r="J1705" s="38"/>
      <c r="K1705" s="38"/>
    </row>
    <row r="1706" spans="1:11" x14ac:dyDescent="0.25">
      <c r="A1706" s="39">
        <v>41177</v>
      </c>
      <c r="B1706" s="38">
        <v>0</v>
      </c>
      <c r="C1706" s="38">
        <v>229.44309999999999</v>
      </c>
      <c r="D1706" s="38">
        <v>229.44309999999999</v>
      </c>
      <c r="E1706" s="38">
        <v>229.44309999999999</v>
      </c>
      <c r="F1706" s="38">
        <v>229.44309999999999</v>
      </c>
      <c r="G1706" s="38"/>
      <c r="H1706" s="38"/>
      <c r="I1706" s="38"/>
      <c r="J1706" s="38"/>
      <c r="K1706" s="38"/>
    </row>
    <row r="1707" spans="1:11" x14ac:dyDescent="0.25">
      <c r="A1707" s="39">
        <v>41178</v>
      </c>
      <c r="B1707" s="38">
        <v>0</v>
      </c>
      <c r="C1707" s="38">
        <v>217.00120000000001</v>
      </c>
      <c r="D1707" s="38">
        <v>217.00120000000001</v>
      </c>
      <c r="E1707" s="38">
        <v>217.00120000000001</v>
      </c>
      <c r="F1707" s="38">
        <v>217.00120000000001</v>
      </c>
      <c r="G1707" s="38"/>
      <c r="H1707" s="38"/>
      <c r="I1707" s="38"/>
      <c r="J1707" s="38"/>
      <c r="K1707" s="38"/>
    </row>
    <row r="1708" spans="1:11" x14ac:dyDescent="0.25">
      <c r="A1708" s="39">
        <v>41179</v>
      </c>
      <c r="B1708" s="38">
        <v>0</v>
      </c>
      <c r="C1708" s="38">
        <v>235.76169999999999</v>
      </c>
      <c r="D1708" s="38">
        <v>235.76169999999999</v>
      </c>
      <c r="E1708" s="38">
        <v>235.76169999999999</v>
      </c>
      <c r="F1708" s="38">
        <v>235.76169999999999</v>
      </c>
      <c r="G1708" s="38"/>
      <c r="H1708" s="38"/>
      <c r="I1708" s="38"/>
      <c r="J1708" s="38"/>
      <c r="K1708" s="38"/>
    </row>
    <row r="1709" spans="1:11" x14ac:dyDescent="0.25">
      <c r="A1709" s="39">
        <v>41180</v>
      </c>
      <c r="B1709" s="38">
        <v>0</v>
      </c>
      <c r="C1709" s="38">
        <v>231.0924</v>
      </c>
      <c r="D1709" s="38">
        <v>231.0924</v>
      </c>
      <c r="E1709" s="38">
        <v>231.0924</v>
      </c>
      <c r="F1709" s="38">
        <v>231.0924</v>
      </c>
      <c r="G1709" s="38"/>
      <c r="H1709" s="38"/>
      <c r="I1709" s="38"/>
      <c r="J1709" s="38"/>
      <c r="K1709" s="38"/>
    </row>
    <row r="1710" spans="1:11" x14ac:dyDescent="0.25">
      <c r="A1710" s="39">
        <v>41183</v>
      </c>
      <c r="B1710" s="38">
        <v>0</v>
      </c>
      <c r="C1710" s="38">
        <v>228.47800000000001</v>
      </c>
      <c r="D1710" s="38">
        <v>228.47800000000001</v>
      </c>
      <c r="E1710" s="38">
        <v>228.47800000000001</v>
      </c>
      <c r="F1710" s="38">
        <v>228.47800000000001</v>
      </c>
      <c r="G1710" s="38"/>
      <c r="H1710" s="38"/>
      <c r="I1710" s="38"/>
      <c r="J1710" s="38"/>
      <c r="K1710" s="38"/>
    </row>
    <row r="1711" spans="1:11" x14ac:dyDescent="0.25">
      <c r="A1711" s="39">
        <v>41184</v>
      </c>
      <c r="B1711" s="38">
        <v>0</v>
      </c>
      <c r="C1711" s="38">
        <v>231.18090000000001</v>
      </c>
      <c r="D1711" s="38">
        <v>231.18090000000001</v>
      </c>
      <c r="E1711" s="38">
        <v>231.18090000000001</v>
      </c>
      <c r="F1711" s="38">
        <v>231.18090000000001</v>
      </c>
      <c r="G1711" s="38"/>
      <c r="H1711" s="38"/>
      <c r="I1711" s="38"/>
      <c r="J1711" s="38"/>
      <c r="K1711" s="38"/>
    </row>
    <row r="1712" spans="1:11" x14ac:dyDescent="0.25">
      <c r="A1712" s="39">
        <v>41185</v>
      </c>
      <c r="B1712" s="38">
        <v>0</v>
      </c>
      <c r="C1712" s="38">
        <v>233.58969999999999</v>
      </c>
      <c r="D1712" s="38">
        <v>233.58969999999999</v>
      </c>
      <c r="E1712" s="38">
        <v>233.58969999999999</v>
      </c>
      <c r="F1712" s="38">
        <v>233.58969999999999</v>
      </c>
      <c r="G1712" s="38"/>
      <c r="H1712" s="38"/>
      <c r="I1712" s="38"/>
      <c r="J1712" s="38"/>
      <c r="K1712" s="38"/>
    </row>
    <row r="1713" spans="1:11" x14ac:dyDescent="0.25">
      <c r="A1713" s="39">
        <v>41186</v>
      </c>
      <c r="B1713" s="38">
        <v>0</v>
      </c>
      <c r="C1713" s="38">
        <v>238.8836</v>
      </c>
      <c r="D1713" s="38">
        <v>238.8836</v>
      </c>
      <c r="E1713" s="38">
        <v>238.8836</v>
      </c>
      <c r="F1713" s="38">
        <v>238.8836</v>
      </c>
      <c r="G1713" s="38"/>
      <c r="H1713" s="38"/>
      <c r="I1713" s="38"/>
      <c r="J1713" s="38"/>
      <c r="K1713" s="38"/>
    </row>
    <row r="1714" spans="1:11" x14ac:dyDescent="0.25">
      <c r="A1714" s="39">
        <v>41187</v>
      </c>
      <c r="B1714" s="38">
        <v>0</v>
      </c>
      <c r="C1714" s="38">
        <v>241.52109999999999</v>
      </c>
      <c r="D1714" s="38">
        <v>241.52109999999999</v>
      </c>
      <c r="E1714" s="38">
        <v>241.52109999999999</v>
      </c>
      <c r="F1714" s="38">
        <v>241.52109999999999</v>
      </c>
      <c r="G1714" s="38"/>
      <c r="H1714" s="38"/>
      <c r="I1714" s="38"/>
      <c r="J1714" s="38"/>
      <c r="K1714" s="38"/>
    </row>
    <row r="1715" spans="1:11" x14ac:dyDescent="0.25">
      <c r="A1715" s="39">
        <v>41190</v>
      </c>
      <c r="B1715" s="38">
        <v>0</v>
      </c>
      <c r="C1715" s="38">
        <v>240.749</v>
      </c>
      <c r="D1715" s="38">
        <v>240.749</v>
      </c>
      <c r="E1715" s="38">
        <v>240.749</v>
      </c>
      <c r="F1715" s="38">
        <v>240.749</v>
      </c>
      <c r="G1715" s="38"/>
      <c r="H1715" s="38"/>
      <c r="I1715" s="38"/>
      <c r="J1715" s="38"/>
      <c r="K1715" s="38"/>
    </row>
    <row r="1716" spans="1:11" x14ac:dyDescent="0.25">
      <c r="A1716" s="39">
        <v>41191</v>
      </c>
      <c r="B1716" s="38">
        <v>0</v>
      </c>
      <c r="C1716" s="38">
        <v>229.19909999999999</v>
      </c>
      <c r="D1716" s="38">
        <v>229.19909999999999</v>
      </c>
      <c r="E1716" s="38">
        <v>229.19909999999999</v>
      </c>
      <c r="F1716" s="38">
        <v>229.19909999999999</v>
      </c>
      <c r="G1716" s="38"/>
      <c r="H1716" s="38"/>
      <c r="I1716" s="38"/>
      <c r="J1716" s="38"/>
      <c r="K1716" s="38"/>
    </row>
    <row r="1717" spans="1:11" x14ac:dyDescent="0.25">
      <c r="A1717" s="39">
        <v>41192</v>
      </c>
      <c r="B1717" s="38">
        <v>0</v>
      </c>
      <c r="C1717" s="38">
        <v>230.911</v>
      </c>
      <c r="D1717" s="38">
        <v>230.911</v>
      </c>
      <c r="E1717" s="38">
        <v>230.911</v>
      </c>
      <c r="F1717" s="38">
        <v>230.911</v>
      </c>
      <c r="G1717" s="38"/>
      <c r="H1717" s="38"/>
      <c r="I1717" s="38"/>
      <c r="J1717" s="38"/>
      <c r="K1717" s="38"/>
    </row>
    <row r="1718" spans="1:11" x14ac:dyDescent="0.25">
      <c r="A1718" s="39">
        <v>41193</v>
      </c>
      <c r="B1718" s="38">
        <v>0</v>
      </c>
      <c r="C1718" s="38">
        <v>235.35310000000001</v>
      </c>
      <c r="D1718" s="38">
        <v>235.35310000000001</v>
      </c>
      <c r="E1718" s="38">
        <v>235.35310000000001</v>
      </c>
      <c r="F1718" s="38">
        <v>235.35310000000001</v>
      </c>
      <c r="G1718" s="38"/>
      <c r="H1718" s="38"/>
      <c r="I1718" s="38"/>
      <c r="J1718" s="38"/>
      <c r="K1718" s="38"/>
    </row>
    <row r="1719" spans="1:11" x14ac:dyDescent="0.25">
      <c r="A1719" s="39">
        <v>41194</v>
      </c>
      <c r="B1719" s="38">
        <v>0</v>
      </c>
      <c r="C1719" s="38">
        <v>233.3389</v>
      </c>
      <c r="D1719" s="38">
        <v>233.3389</v>
      </c>
      <c r="E1719" s="38">
        <v>233.3389</v>
      </c>
      <c r="F1719" s="38">
        <v>233.3389</v>
      </c>
      <c r="G1719" s="38"/>
      <c r="H1719" s="38"/>
      <c r="I1719" s="38"/>
      <c r="J1719" s="38"/>
      <c r="K1719" s="38"/>
    </row>
    <row r="1720" spans="1:11" x14ac:dyDescent="0.25">
      <c r="A1720" s="39">
        <v>41197</v>
      </c>
      <c r="B1720" s="38">
        <v>0</v>
      </c>
      <c r="C1720" s="38">
        <v>241.0847</v>
      </c>
      <c r="D1720" s="38">
        <v>241.0847</v>
      </c>
      <c r="E1720" s="38">
        <v>241.0847</v>
      </c>
      <c r="F1720" s="38">
        <v>241.0847</v>
      </c>
      <c r="G1720" s="38"/>
      <c r="H1720" s="38"/>
      <c r="I1720" s="38"/>
      <c r="J1720" s="38"/>
      <c r="K1720" s="38"/>
    </row>
    <row r="1721" spans="1:11" x14ac:dyDescent="0.25">
      <c r="A1721" s="39">
        <v>41198</v>
      </c>
      <c r="B1721" s="38">
        <v>0</v>
      </c>
      <c r="C1721" s="38">
        <v>246.34620000000001</v>
      </c>
      <c r="D1721" s="38">
        <v>246.34620000000001</v>
      </c>
      <c r="E1721" s="38">
        <v>246.34620000000001</v>
      </c>
      <c r="F1721" s="38">
        <v>246.34620000000001</v>
      </c>
      <c r="G1721" s="38"/>
      <c r="H1721" s="38"/>
      <c r="I1721" s="38"/>
      <c r="J1721" s="38"/>
      <c r="K1721" s="38"/>
    </row>
    <row r="1722" spans="1:11" x14ac:dyDescent="0.25">
      <c r="A1722" s="39">
        <v>41199</v>
      </c>
      <c r="B1722" s="38">
        <v>0</v>
      </c>
      <c r="C1722" s="38">
        <v>250.4495</v>
      </c>
      <c r="D1722" s="38">
        <v>250.4495</v>
      </c>
      <c r="E1722" s="38">
        <v>250.4495</v>
      </c>
      <c r="F1722" s="38">
        <v>250.4495</v>
      </c>
      <c r="G1722" s="38"/>
      <c r="H1722" s="38"/>
      <c r="I1722" s="38"/>
      <c r="J1722" s="38"/>
      <c r="K1722" s="38"/>
    </row>
    <row r="1723" spans="1:11" x14ac:dyDescent="0.25">
      <c r="A1723" s="39">
        <v>41200</v>
      </c>
      <c r="B1723" s="38">
        <v>0</v>
      </c>
      <c r="C1723" s="38">
        <v>250.3648</v>
      </c>
      <c r="D1723" s="38">
        <v>250.3648</v>
      </c>
      <c r="E1723" s="38">
        <v>250.3648</v>
      </c>
      <c r="F1723" s="38">
        <v>250.3648</v>
      </c>
      <c r="G1723" s="38"/>
      <c r="H1723" s="38"/>
      <c r="I1723" s="38"/>
      <c r="J1723" s="38"/>
      <c r="K1723" s="38"/>
    </row>
    <row r="1724" spans="1:11" x14ac:dyDescent="0.25">
      <c r="A1724" s="39">
        <v>41201</v>
      </c>
      <c r="B1724" s="38">
        <v>0</v>
      </c>
      <c r="C1724" s="38">
        <v>235.36940000000001</v>
      </c>
      <c r="D1724" s="38">
        <v>235.36940000000001</v>
      </c>
      <c r="E1724" s="38">
        <v>235.36940000000001</v>
      </c>
      <c r="F1724" s="38">
        <v>235.36940000000001</v>
      </c>
      <c r="G1724" s="38"/>
      <c r="H1724" s="38"/>
      <c r="I1724" s="38"/>
      <c r="J1724" s="38"/>
      <c r="K1724" s="38"/>
    </row>
    <row r="1725" spans="1:11" x14ac:dyDescent="0.25">
      <c r="A1725" s="39">
        <v>41204</v>
      </c>
      <c r="B1725" s="38">
        <v>0</v>
      </c>
      <c r="C1725" s="38">
        <v>234.71270000000001</v>
      </c>
      <c r="D1725" s="38">
        <v>234.71270000000001</v>
      </c>
      <c r="E1725" s="38">
        <v>234.71270000000001</v>
      </c>
      <c r="F1725" s="38">
        <v>234.71270000000001</v>
      </c>
      <c r="G1725" s="38"/>
      <c r="H1725" s="38"/>
      <c r="I1725" s="38"/>
      <c r="J1725" s="38"/>
      <c r="K1725" s="38"/>
    </row>
    <row r="1726" spans="1:11" x14ac:dyDescent="0.25">
      <c r="A1726" s="39">
        <v>41205</v>
      </c>
      <c r="B1726" s="38">
        <v>0</v>
      </c>
      <c r="C1726" s="38">
        <v>219.17789999999999</v>
      </c>
      <c r="D1726" s="38">
        <v>219.17789999999999</v>
      </c>
      <c r="E1726" s="38">
        <v>219.17789999999999</v>
      </c>
      <c r="F1726" s="38">
        <v>219.17789999999999</v>
      </c>
      <c r="G1726" s="38"/>
      <c r="H1726" s="38"/>
      <c r="I1726" s="38"/>
      <c r="J1726" s="38"/>
      <c r="K1726" s="38"/>
    </row>
    <row r="1727" spans="1:11" x14ac:dyDescent="0.25">
      <c r="A1727" s="39">
        <v>41206</v>
      </c>
      <c r="B1727" s="38">
        <v>0</v>
      </c>
      <c r="C1727" s="38">
        <v>217.20650000000001</v>
      </c>
      <c r="D1727" s="38">
        <v>217.20650000000001</v>
      </c>
      <c r="E1727" s="38">
        <v>217.20650000000001</v>
      </c>
      <c r="F1727" s="38">
        <v>217.20650000000001</v>
      </c>
      <c r="G1727" s="38"/>
      <c r="H1727" s="38"/>
      <c r="I1727" s="38"/>
      <c r="J1727" s="38"/>
      <c r="K1727" s="38"/>
    </row>
    <row r="1728" spans="1:11" x14ac:dyDescent="0.25">
      <c r="A1728" s="39">
        <v>41207</v>
      </c>
      <c r="B1728" s="38">
        <v>0</v>
      </c>
      <c r="C1728" s="38">
        <v>221.89670000000001</v>
      </c>
      <c r="D1728" s="38">
        <v>221.89670000000001</v>
      </c>
      <c r="E1728" s="38">
        <v>221.89670000000001</v>
      </c>
      <c r="F1728" s="38">
        <v>221.89670000000001</v>
      </c>
      <c r="G1728" s="38"/>
      <c r="H1728" s="38"/>
      <c r="I1728" s="38"/>
      <c r="J1728" s="38"/>
      <c r="K1728" s="38"/>
    </row>
    <row r="1729" spans="1:11" x14ac:dyDescent="0.25">
      <c r="A1729" s="39">
        <v>41208</v>
      </c>
      <c r="B1729" s="38">
        <v>0</v>
      </c>
      <c r="C1729" s="38">
        <v>224.38570000000001</v>
      </c>
      <c r="D1729" s="38">
        <v>224.38570000000001</v>
      </c>
      <c r="E1729" s="38">
        <v>224.38570000000001</v>
      </c>
      <c r="F1729" s="38">
        <v>224.38570000000001</v>
      </c>
      <c r="G1729" s="38"/>
      <c r="H1729" s="38"/>
      <c r="I1729" s="38"/>
      <c r="J1729" s="38"/>
      <c r="K1729" s="38"/>
    </row>
    <row r="1730" spans="1:11" x14ac:dyDescent="0.25">
      <c r="A1730" s="39">
        <v>41213</v>
      </c>
      <c r="B1730" s="38">
        <v>0</v>
      </c>
      <c r="C1730" s="38">
        <v>221.12569999999999</v>
      </c>
      <c r="D1730" s="38">
        <v>221.12569999999999</v>
      </c>
      <c r="E1730" s="38">
        <v>221.12569999999999</v>
      </c>
      <c r="F1730" s="38">
        <v>221.12569999999999</v>
      </c>
      <c r="G1730" s="38"/>
      <c r="H1730" s="38"/>
      <c r="I1730" s="38"/>
      <c r="J1730" s="38"/>
      <c r="K1730" s="38"/>
    </row>
    <row r="1731" spans="1:11" x14ac:dyDescent="0.25">
      <c r="A1731" s="39">
        <v>41214</v>
      </c>
      <c r="B1731" s="38">
        <v>0</v>
      </c>
      <c r="C1731" s="38">
        <v>238.345</v>
      </c>
      <c r="D1731" s="38">
        <v>238.345</v>
      </c>
      <c r="E1731" s="38">
        <v>238.345</v>
      </c>
      <c r="F1731" s="38">
        <v>238.345</v>
      </c>
      <c r="G1731" s="38"/>
      <c r="H1731" s="38"/>
      <c r="I1731" s="38"/>
      <c r="J1731" s="38"/>
      <c r="K1731" s="38"/>
    </row>
    <row r="1732" spans="1:11" x14ac:dyDescent="0.25">
      <c r="A1732" s="39">
        <v>41215</v>
      </c>
      <c r="B1732" s="38">
        <v>0</v>
      </c>
      <c r="C1732" s="38">
        <v>232.0795</v>
      </c>
      <c r="D1732" s="38">
        <v>232.0795</v>
      </c>
      <c r="E1732" s="38">
        <v>232.0795</v>
      </c>
      <c r="F1732" s="38">
        <v>232.0795</v>
      </c>
      <c r="G1732" s="38"/>
      <c r="H1732" s="38"/>
      <c r="I1732" s="38"/>
      <c r="J1732" s="38"/>
      <c r="K1732" s="38"/>
    </row>
    <row r="1733" spans="1:11" x14ac:dyDescent="0.25">
      <c r="A1733" s="39">
        <v>41218</v>
      </c>
      <c r="B1733" s="38">
        <v>0</v>
      </c>
      <c r="C1733" s="38">
        <v>229.19909999999999</v>
      </c>
      <c r="D1733" s="38">
        <v>229.19909999999999</v>
      </c>
      <c r="E1733" s="38">
        <v>229.19909999999999</v>
      </c>
      <c r="F1733" s="38">
        <v>229.19909999999999</v>
      </c>
      <c r="G1733" s="38"/>
      <c r="H1733" s="38"/>
      <c r="I1733" s="38"/>
      <c r="J1733" s="38"/>
      <c r="K1733" s="38"/>
    </row>
    <row r="1734" spans="1:11" x14ac:dyDescent="0.25">
      <c r="A1734" s="39">
        <v>41219</v>
      </c>
      <c r="B1734" s="38">
        <v>0</v>
      </c>
      <c r="C1734" s="38">
        <v>236.10480000000001</v>
      </c>
      <c r="D1734" s="38">
        <v>236.10480000000001</v>
      </c>
      <c r="E1734" s="38">
        <v>236.10480000000001</v>
      </c>
      <c r="F1734" s="38">
        <v>236.10480000000001</v>
      </c>
      <c r="G1734" s="38"/>
      <c r="H1734" s="38"/>
      <c r="I1734" s="38"/>
      <c r="J1734" s="38"/>
      <c r="K1734" s="38"/>
    </row>
    <row r="1735" spans="1:11" x14ac:dyDescent="0.25">
      <c r="A1735" s="39">
        <v>41220</v>
      </c>
      <c r="B1735" s="38">
        <v>0</v>
      </c>
      <c r="C1735" s="38">
        <v>218.6463</v>
      </c>
      <c r="D1735" s="38">
        <v>218.6463</v>
      </c>
      <c r="E1735" s="38">
        <v>218.6463</v>
      </c>
      <c r="F1735" s="38">
        <v>218.6463</v>
      </c>
      <c r="G1735" s="38"/>
      <c r="H1735" s="38"/>
      <c r="I1735" s="38"/>
      <c r="J1735" s="38"/>
      <c r="K1735" s="38"/>
    </row>
    <row r="1736" spans="1:11" x14ac:dyDescent="0.25">
      <c r="A1736" s="39">
        <v>41221</v>
      </c>
      <c r="B1736" s="38">
        <v>0</v>
      </c>
      <c r="C1736" s="38">
        <v>217.5044</v>
      </c>
      <c r="D1736" s="38">
        <v>217.5044</v>
      </c>
      <c r="E1736" s="38">
        <v>217.5044</v>
      </c>
      <c r="F1736" s="38">
        <v>217.5044</v>
      </c>
      <c r="G1736" s="38"/>
      <c r="H1736" s="38"/>
      <c r="I1736" s="38"/>
      <c r="J1736" s="38"/>
      <c r="K1736" s="38"/>
    </row>
    <row r="1737" spans="1:11" x14ac:dyDescent="0.25">
      <c r="A1737" s="39">
        <v>41222</v>
      </c>
      <c r="B1737" s="38">
        <v>0</v>
      </c>
      <c r="C1737" s="38">
        <v>217.05860000000001</v>
      </c>
      <c r="D1737" s="38">
        <v>217.05860000000001</v>
      </c>
      <c r="E1737" s="38">
        <v>217.05860000000001</v>
      </c>
      <c r="F1737" s="38">
        <v>217.05860000000001</v>
      </c>
      <c r="G1737" s="38"/>
      <c r="H1737" s="38"/>
      <c r="I1737" s="38"/>
      <c r="J1737" s="38"/>
      <c r="K1737" s="38"/>
    </row>
    <row r="1738" spans="1:11" x14ac:dyDescent="0.25">
      <c r="A1738" s="39">
        <v>41225</v>
      </c>
      <c r="B1738" s="38">
        <v>0</v>
      </c>
      <c r="C1738" s="38">
        <v>230.91560000000001</v>
      </c>
      <c r="D1738" s="38">
        <v>230.91560000000001</v>
      </c>
      <c r="E1738" s="38">
        <v>230.91560000000001</v>
      </c>
      <c r="F1738" s="38">
        <v>230.91560000000001</v>
      </c>
      <c r="G1738" s="38"/>
      <c r="H1738" s="38"/>
      <c r="I1738" s="38"/>
      <c r="J1738" s="38"/>
      <c r="K1738" s="38"/>
    </row>
    <row r="1739" spans="1:11" x14ac:dyDescent="0.25">
      <c r="A1739" s="39">
        <v>41226</v>
      </c>
      <c r="B1739" s="38">
        <v>0</v>
      </c>
      <c r="C1739" s="38">
        <v>230.90020000000001</v>
      </c>
      <c r="D1739" s="38">
        <v>230.90020000000001</v>
      </c>
      <c r="E1739" s="38">
        <v>230.90020000000001</v>
      </c>
      <c r="F1739" s="38">
        <v>230.90020000000001</v>
      </c>
      <c r="G1739" s="38"/>
      <c r="H1739" s="38"/>
      <c r="I1739" s="38"/>
      <c r="J1739" s="38"/>
      <c r="K1739" s="38"/>
    </row>
    <row r="1740" spans="1:11" x14ac:dyDescent="0.25">
      <c r="A1740" s="39">
        <v>41227</v>
      </c>
      <c r="B1740" s="38">
        <v>0</v>
      </c>
      <c r="C1740" s="38">
        <v>219.8356</v>
      </c>
      <c r="D1740" s="38">
        <v>219.8356</v>
      </c>
      <c r="E1740" s="38">
        <v>219.8356</v>
      </c>
      <c r="F1740" s="38">
        <v>219.8356</v>
      </c>
      <c r="G1740" s="38"/>
      <c r="H1740" s="38"/>
      <c r="I1740" s="38"/>
      <c r="J1740" s="38"/>
      <c r="K1740" s="38"/>
    </row>
    <row r="1741" spans="1:11" x14ac:dyDescent="0.25">
      <c r="A1741" s="39">
        <v>41228</v>
      </c>
      <c r="B1741" s="38">
        <v>0</v>
      </c>
      <c r="C1741" s="38">
        <v>219.1131</v>
      </c>
      <c r="D1741" s="38">
        <v>219.1131</v>
      </c>
      <c r="E1741" s="38">
        <v>219.1131</v>
      </c>
      <c r="F1741" s="38">
        <v>219.1131</v>
      </c>
      <c r="G1741" s="38"/>
      <c r="H1741" s="38"/>
      <c r="I1741" s="38"/>
      <c r="J1741" s="38"/>
      <c r="K1741" s="38"/>
    </row>
    <row r="1742" spans="1:11" x14ac:dyDescent="0.25">
      <c r="A1742" s="39">
        <v>41229</v>
      </c>
      <c r="B1742" s="38">
        <v>0</v>
      </c>
      <c r="C1742" s="38">
        <v>229.35509999999999</v>
      </c>
      <c r="D1742" s="38">
        <v>229.35509999999999</v>
      </c>
      <c r="E1742" s="38">
        <v>229.35509999999999</v>
      </c>
      <c r="F1742" s="38">
        <v>229.35509999999999</v>
      </c>
      <c r="G1742" s="38"/>
      <c r="H1742" s="38"/>
      <c r="I1742" s="38"/>
      <c r="J1742" s="38"/>
      <c r="K1742" s="38"/>
    </row>
    <row r="1743" spans="1:11" x14ac:dyDescent="0.25">
      <c r="A1743" s="39">
        <v>41232</v>
      </c>
      <c r="B1743" s="38">
        <v>0</v>
      </c>
      <c r="C1743" s="38">
        <v>249.4699</v>
      </c>
      <c r="D1743" s="38">
        <v>249.4699</v>
      </c>
      <c r="E1743" s="38">
        <v>249.4699</v>
      </c>
      <c r="F1743" s="38">
        <v>249.4699</v>
      </c>
      <c r="G1743" s="38"/>
      <c r="H1743" s="38"/>
      <c r="I1743" s="38"/>
      <c r="J1743" s="38"/>
      <c r="K1743" s="38"/>
    </row>
    <row r="1744" spans="1:11" x14ac:dyDescent="0.25">
      <c r="A1744" s="39">
        <v>41233</v>
      </c>
      <c r="B1744" s="38">
        <v>0</v>
      </c>
      <c r="C1744" s="38">
        <v>254.39779999999999</v>
      </c>
      <c r="D1744" s="38">
        <v>254.39779999999999</v>
      </c>
      <c r="E1744" s="38">
        <v>254.39779999999999</v>
      </c>
      <c r="F1744" s="38">
        <v>254.39779999999999</v>
      </c>
      <c r="G1744" s="38"/>
      <c r="H1744" s="38"/>
      <c r="I1744" s="38"/>
      <c r="J1744" s="38"/>
      <c r="K1744" s="38"/>
    </row>
    <row r="1745" spans="1:11" x14ac:dyDescent="0.25">
      <c r="A1745" s="39">
        <v>41234</v>
      </c>
      <c r="B1745" s="38">
        <v>0</v>
      </c>
      <c r="C1745" s="38">
        <v>250.98929999999999</v>
      </c>
      <c r="D1745" s="38">
        <v>250.98929999999999</v>
      </c>
      <c r="E1745" s="38">
        <v>250.98929999999999</v>
      </c>
      <c r="F1745" s="38">
        <v>250.98929999999999</v>
      </c>
      <c r="G1745" s="38"/>
      <c r="H1745" s="38"/>
      <c r="I1745" s="38"/>
      <c r="J1745" s="38"/>
      <c r="K1745" s="38"/>
    </row>
    <row r="1746" spans="1:11" x14ac:dyDescent="0.25">
      <c r="A1746" s="39">
        <v>41236</v>
      </c>
      <c r="B1746" s="38">
        <v>0</v>
      </c>
      <c r="C1746" s="38">
        <v>259.61849999999998</v>
      </c>
      <c r="D1746" s="38">
        <v>259.61849999999998</v>
      </c>
      <c r="E1746" s="38">
        <v>259.61849999999998</v>
      </c>
      <c r="F1746" s="38">
        <v>259.61849999999998</v>
      </c>
      <c r="G1746" s="38"/>
      <c r="H1746" s="38"/>
      <c r="I1746" s="38"/>
      <c r="J1746" s="38"/>
      <c r="K1746" s="38"/>
    </row>
    <row r="1747" spans="1:11" x14ac:dyDescent="0.25">
      <c r="A1747" s="39">
        <v>41239</v>
      </c>
      <c r="B1747" s="38">
        <v>0</v>
      </c>
      <c r="C1747" s="38">
        <v>264.99439999999998</v>
      </c>
      <c r="D1747" s="38">
        <v>264.99439999999998</v>
      </c>
      <c r="E1747" s="38">
        <v>264.99439999999998</v>
      </c>
      <c r="F1747" s="38">
        <v>264.99439999999998</v>
      </c>
      <c r="G1747" s="38"/>
      <c r="H1747" s="38"/>
      <c r="I1747" s="38"/>
      <c r="J1747" s="38"/>
      <c r="K1747" s="38"/>
    </row>
    <row r="1748" spans="1:11" x14ac:dyDescent="0.25">
      <c r="A1748" s="39">
        <v>41240</v>
      </c>
      <c r="B1748" s="38">
        <v>0</v>
      </c>
      <c r="C1748" s="38">
        <v>260.3997</v>
      </c>
      <c r="D1748" s="38">
        <v>260.3997</v>
      </c>
      <c r="E1748" s="38">
        <v>260.3997</v>
      </c>
      <c r="F1748" s="38">
        <v>260.3997</v>
      </c>
      <c r="G1748" s="38"/>
      <c r="H1748" s="38"/>
      <c r="I1748" s="38"/>
      <c r="J1748" s="38"/>
      <c r="K1748" s="38"/>
    </row>
    <row r="1749" spans="1:11" x14ac:dyDescent="0.25">
      <c r="A1749" s="39">
        <v>41241</v>
      </c>
      <c r="B1749" s="38">
        <v>0</v>
      </c>
      <c r="C1749" s="38">
        <v>267.47019999999998</v>
      </c>
      <c r="D1749" s="38">
        <v>267.47019999999998</v>
      </c>
      <c r="E1749" s="38">
        <v>267.47019999999998</v>
      </c>
      <c r="F1749" s="38">
        <v>267.47019999999998</v>
      </c>
      <c r="G1749" s="38"/>
      <c r="H1749" s="38"/>
      <c r="I1749" s="38"/>
      <c r="J1749" s="38"/>
      <c r="K1749" s="38"/>
    </row>
    <row r="1750" spans="1:11" x14ac:dyDescent="0.25">
      <c r="A1750" s="39">
        <v>41242</v>
      </c>
      <c r="B1750" s="38">
        <v>0</v>
      </c>
      <c r="C1750" s="38">
        <v>270.93639999999999</v>
      </c>
      <c r="D1750" s="38">
        <v>270.93639999999999</v>
      </c>
      <c r="E1750" s="38">
        <v>270.93639999999999</v>
      </c>
      <c r="F1750" s="38">
        <v>270.93639999999999</v>
      </c>
      <c r="G1750" s="38"/>
      <c r="H1750" s="38"/>
      <c r="I1750" s="38"/>
      <c r="J1750" s="38"/>
      <c r="K1750" s="38"/>
    </row>
    <row r="1751" spans="1:11" x14ac:dyDescent="0.25">
      <c r="A1751" s="39">
        <v>41243</v>
      </c>
      <c r="B1751" s="38">
        <v>0</v>
      </c>
      <c r="C1751" s="38">
        <v>267.22660000000002</v>
      </c>
      <c r="D1751" s="38">
        <v>267.22660000000002</v>
      </c>
      <c r="E1751" s="38">
        <v>267.22660000000002</v>
      </c>
      <c r="F1751" s="38">
        <v>267.22660000000002</v>
      </c>
      <c r="G1751" s="38"/>
      <c r="H1751" s="38"/>
      <c r="I1751" s="38"/>
      <c r="J1751" s="38"/>
      <c r="K1751" s="38"/>
    </row>
    <row r="1752" spans="1:11" x14ac:dyDescent="0.25">
      <c r="A1752" s="39">
        <v>41246</v>
      </c>
      <c r="B1752" s="38">
        <v>0</v>
      </c>
      <c r="C1752" s="38">
        <v>261.76740000000001</v>
      </c>
      <c r="D1752" s="38">
        <v>261.76740000000001</v>
      </c>
      <c r="E1752" s="38">
        <v>261.76740000000001</v>
      </c>
      <c r="F1752" s="38">
        <v>261.76740000000001</v>
      </c>
      <c r="G1752" s="38"/>
      <c r="H1752" s="38"/>
      <c r="I1752" s="38"/>
      <c r="J1752" s="38"/>
      <c r="K1752" s="38"/>
    </row>
    <row r="1753" spans="1:11" x14ac:dyDescent="0.25">
      <c r="A1753" s="39">
        <v>41247</v>
      </c>
      <c r="B1753" s="38">
        <v>0</v>
      </c>
      <c r="C1753" s="38">
        <v>255.83920000000001</v>
      </c>
      <c r="D1753" s="38">
        <v>255.83920000000001</v>
      </c>
      <c r="E1753" s="38">
        <v>255.83920000000001</v>
      </c>
      <c r="F1753" s="38">
        <v>255.83920000000001</v>
      </c>
      <c r="G1753" s="38"/>
      <c r="H1753" s="38"/>
      <c r="I1753" s="38"/>
      <c r="J1753" s="38"/>
      <c r="K1753" s="38"/>
    </row>
    <row r="1754" spans="1:11" x14ac:dyDescent="0.25">
      <c r="A1754" s="39">
        <v>41248</v>
      </c>
      <c r="B1754" s="38">
        <v>0</v>
      </c>
      <c r="C1754" s="38">
        <v>259.00220000000002</v>
      </c>
      <c r="D1754" s="38">
        <v>259.00220000000002</v>
      </c>
      <c r="E1754" s="38">
        <v>259.00220000000002</v>
      </c>
      <c r="F1754" s="38">
        <v>259.00220000000002</v>
      </c>
      <c r="G1754" s="38"/>
      <c r="H1754" s="38"/>
      <c r="I1754" s="38"/>
      <c r="J1754" s="38"/>
      <c r="K1754" s="38"/>
    </row>
    <row r="1755" spans="1:11" x14ac:dyDescent="0.25">
      <c r="A1755" s="39">
        <v>41249</v>
      </c>
      <c r="B1755" s="38">
        <v>0</v>
      </c>
      <c r="C1755" s="38">
        <v>257.4348</v>
      </c>
      <c r="D1755" s="38">
        <v>257.4348</v>
      </c>
      <c r="E1755" s="38">
        <v>257.4348</v>
      </c>
      <c r="F1755" s="38">
        <v>257.4348</v>
      </c>
      <c r="G1755" s="38"/>
      <c r="H1755" s="38"/>
      <c r="I1755" s="38"/>
      <c r="J1755" s="38"/>
      <c r="K1755" s="38"/>
    </row>
    <row r="1756" spans="1:11" x14ac:dyDescent="0.25">
      <c r="A1756" s="39">
        <v>41250</v>
      </c>
      <c r="B1756" s="38">
        <v>0</v>
      </c>
      <c r="C1756" s="38">
        <v>265.68439999999998</v>
      </c>
      <c r="D1756" s="38">
        <v>265.68439999999998</v>
      </c>
      <c r="E1756" s="38">
        <v>265.68439999999998</v>
      </c>
      <c r="F1756" s="38">
        <v>265.68439999999998</v>
      </c>
      <c r="G1756" s="38"/>
      <c r="H1756" s="38"/>
      <c r="I1756" s="38"/>
      <c r="J1756" s="38"/>
      <c r="K1756" s="38"/>
    </row>
    <row r="1757" spans="1:11" x14ac:dyDescent="0.25">
      <c r="A1757" s="39">
        <v>41253</v>
      </c>
      <c r="B1757" s="38">
        <v>0</v>
      </c>
      <c r="C1757" s="38">
        <v>263.50099999999998</v>
      </c>
      <c r="D1757" s="38">
        <v>263.50099999999998</v>
      </c>
      <c r="E1757" s="38">
        <v>263.50099999999998</v>
      </c>
      <c r="F1757" s="38">
        <v>263.50099999999998</v>
      </c>
      <c r="G1757" s="38"/>
      <c r="H1757" s="38"/>
      <c r="I1757" s="38"/>
      <c r="J1757" s="38"/>
      <c r="K1757" s="38"/>
    </row>
    <row r="1758" spans="1:11" x14ac:dyDescent="0.25">
      <c r="A1758" s="39">
        <v>41254</v>
      </c>
      <c r="B1758" s="38">
        <v>0</v>
      </c>
      <c r="C1758" s="38">
        <v>271.3227</v>
      </c>
      <c r="D1758" s="38">
        <v>271.3227</v>
      </c>
      <c r="E1758" s="38">
        <v>271.3227</v>
      </c>
      <c r="F1758" s="38">
        <v>271.3227</v>
      </c>
      <c r="G1758" s="38"/>
      <c r="H1758" s="38"/>
      <c r="I1758" s="38"/>
      <c r="J1758" s="38"/>
      <c r="K1758" s="38"/>
    </row>
    <row r="1759" spans="1:11" x14ac:dyDescent="0.25">
      <c r="A1759" s="39">
        <v>41255</v>
      </c>
      <c r="B1759" s="38">
        <v>0</v>
      </c>
      <c r="C1759" s="38">
        <v>264.8109</v>
      </c>
      <c r="D1759" s="38">
        <v>264.8109</v>
      </c>
      <c r="E1759" s="38">
        <v>264.8109</v>
      </c>
      <c r="F1759" s="38">
        <v>264.8109</v>
      </c>
      <c r="G1759" s="38"/>
      <c r="H1759" s="38"/>
      <c r="I1759" s="38"/>
      <c r="J1759" s="38"/>
      <c r="K1759" s="38"/>
    </row>
    <row r="1760" spans="1:11" x14ac:dyDescent="0.25">
      <c r="A1760" s="39">
        <v>41256</v>
      </c>
      <c r="B1760" s="38">
        <v>0</v>
      </c>
      <c r="C1760" s="38">
        <v>259.64170000000001</v>
      </c>
      <c r="D1760" s="38">
        <v>259.64170000000001</v>
      </c>
      <c r="E1760" s="38">
        <v>259.64170000000001</v>
      </c>
      <c r="F1760" s="38">
        <v>259.64170000000001</v>
      </c>
      <c r="G1760" s="38"/>
      <c r="H1760" s="38"/>
      <c r="I1760" s="38"/>
      <c r="J1760" s="38"/>
      <c r="K1760" s="38"/>
    </row>
    <row r="1761" spans="1:11" x14ac:dyDescent="0.25">
      <c r="A1761" s="39">
        <v>41257</v>
      </c>
      <c r="B1761" s="38">
        <v>0</v>
      </c>
      <c r="C1761" s="38">
        <v>257.46609999999998</v>
      </c>
      <c r="D1761" s="38">
        <v>257.46609999999998</v>
      </c>
      <c r="E1761" s="38">
        <v>257.46609999999998</v>
      </c>
      <c r="F1761" s="38">
        <v>257.46609999999998</v>
      </c>
      <c r="G1761" s="38"/>
      <c r="H1761" s="38"/>
      <c r="I1761" s="38"/>
      <c r="J1761" s="38"/>
      <c r="K1761" s="38"/>
    </row>
    <row r="1762" spans="1:11" x14ac:dyDescent="0.25">
      <c r="A1762" s="39">
        <v>41260</v>
      </c>
      <c r="B1762" s="38">
        <v>0</v>
      </c>
      <c r="C1762" s="38">
        <v>264.94540000000001</v>
      </c>
      <c r="D1762" s="38">
        <v>264.94540000000001</v>
      </c>
      <c r="E1762" s="38">
        <v>264.94540000000001</v>
      </c>
      <c r="F1762" s="38">
        <v>264.94540000000001</v>
      </c>
      <c r="G1762" s="38"/>
      <c r="H1762" s="38"/>
      <c r="I1762" s="38"/>
      <c r="J1762" s="38"/>
      <c r="K1762" s="38"/>
    </row>
    <row r="1763" spans="1:11" x14ac:dyDescent="0.25">
      <c r="A1763" s="39">
        <v>41261</v>
      </c>
      <c r="B1763" s="38">
        <v>0</v>
      </c>
      <c r="C1763" s="38">
        <v>277.30430000000001</v>
      </c>
      <c r="D1763" s="38">
        <v>277.30430000000001</v>
      </c>
      <c r="E1763" s="38">
        <v>277.30430000000001</v>
      </c>
      <c r="F1763" s="38">
        <v>277.30430000000001</v>
      </c>
      <c r="G1763" s="38"/>
      <c r="H1763" s="38"/>
      <c r="I1763" s="38"/>
      <c r="J1763" s="38"/>
      <c r="K1763" s="38"/>
    </row>
    <row r="1764" spans="1:11" x14ac:dyDescent="0.25">
      <c r="A1764" s="39">
        <v>41262</v>
      </c>
      <c r="B1764" s="38">
        <v>0</v>
      </c>
      <c r="C1764" s="38">
        <v>261.02280000000002</v>
      </c>
      <c r="D1764" s="38">
        <v>261.02280000000002</v>
      </c>
      <c r="E1764" s="38">
        <v>261.02280000000002</v>
      </c>
      <c r="F1764" s="38">
        <v>261.02280000000002</v>
      </c>
      <c r="G1764" s="38"/>
      <c r="H1764" s="38"/>
      <c r="I1764" s="38"/>
      <c r="J1764" s="38"/>
      <c r="K1764" s="38"/>
    </row>
    <row r="1765" spans="1:11" x14ac:dyDescent="0.25">
      <c r="A1765" s="39">
        <v>41263</v>
      </c>
      <c r="B1765" s="38">
        <v>0</v>
      </c>
      <c r="C1765" s="38">
        <v>253.3356</v>
      </c>
      <c r="D1765" s="38">
        <v>253.3356</v>
      </c>
      <c r="E1765" s="38">
        <v>253.3356</v>
      </c>
      <c r="F1765" s="38">
        <v>253.3356</v>
      </c>
      <c r="G1765" s="38"/>
      <c r="H1765" s="38"/>
      <c r="I1765" s="38"/>
      <c r="J1765" s="38"/>
      <c r="K1765" s="38"/>
    </row>
    <row r="1766" spans="1:11" x14ac:dyDescent="0.25">
      <c r="A1766" s="39">
        <v>41264</v>
      </c>
      <c r="B1766" s="38">
        <v>0</v>
      </c>
      <c r="C1766" s="38">
        <v>236.1266</v>
      </c>
      <c r="D1766" s="38">
        <v>236.1266</v>
      </c>
      <c r="E1766" s="38">
        <v>236.1266</v>
      </c>
      <c r="F1766" s="38">
        <v>236.1266</v>
      </c>
      <c r="G1766" s="38"/>
      <c r="H1766" s="38"/>
      <c r="I1766" s="38"/>
      <c r="J1766" s="38"/>
      <c r="K1766" s="38"/>
    </row>
    <row r="1767" spans="1:11" x14ac:dyDescent="0.25">
      <c r="A1767" s="39">
        <v>41267</v>
      </c>
      <c r="B1767" s="38">
        <v>0</v>
      </c>
      <c r="C1767" s="38">
        <v>236.7775</v>
      </c>
      <c r="D1767" s="38">
        <v>236.7775</v>
      </c>
      <c r="E1767" s="38">
        <v>236.7775</v>
      </c>
      <c r="F1767" s="38">
        <v>236.7775</v>
      </c>
      <c r="G1767" s="38"/>
      <c r="H1767" s="38"/>
      <c r="I1767" s="38"/>
      <c r="J1767" s="38"/>
      <c r="K1767" s="38"/>
    </row>
    <row r="1768" spans="1:11" x14ac:dyDescent="0.25">
      <c r="A1768" s="39">
        <v>41269</v>
      </c>
      <c r="B1768" s="38">
        <v>0</v>
      </c>
      <c r="C1768" s="38">
        <v>228.90129999999999</v>
      </c>
      <c r="D1768" s="38">
        <v>228.90129999999999</v>
      </c>
      <c r="E1768" s="38">
        <v>228.90129999999999</v>
      </c>
      <c r="F1768" s="38">
        <v>228.90129999999999</v>
      </c>
      <c r="G1768" s="38"/>
      <c r="H1768" s="38"/>
      <c r="I1768" s="38"/>
      <c r="J1768" s="38"/>
      <c r="K1768" s="38"/>
    </row>
    <row r="1769" spans="1:11" x14ac:dyDescent="0.25">
      <c r="A1769" s="39">
        <v>41270</v>
      </c>
      <c r="B1769" s="38">
        <v>0</v>
      </c>
      <c r="C1769" s="38">
        <v>228.9539</v>
      </c>
      <c r="D1769" s="38">
        <v>228.9539</v>
      </c>
      <c r="E1769" s="38">
        <v>228.9539</v>
      </c>
      <c r="F1769" s="38">
        <v>228.9539</v>
      </c>
      <c r="G1769" s="38"/>
      <c r="H1769" s="38"/>
      <c r="I1769" s="38"/>
      <c r="J1769" s="38"/>
      <c r="K1769" s="38"/>
    </row>
    <row r="1770" spans="1:11" x14ac:dyDescent="0.25">
      <c r="A1770" s="39">
        <v>41271</v>
      </c>
      <c r="B1770" s="38">
        <v>0</v>
      </c>
      <c r="C1770" s="38">
        <v>217.03870000000001</v>
      </c>
      <c r="D1770" s="38">
        <v>217.03870000000001</v>
      </c>
      <c r="E1770" s="38">
        <v>217.03870000000001</v>
      </c>
      <c r="F1770" s="38">
        <v>217.03870000000001</v>
      </c>
      <c r="G1770" s="38"/>
      <c r="H1770" s="38"/>
      <c r="I1770" s="38"/>
      <c r="J1770" s="38"/>
      <c r="K1770" s="38"/>
    </row>
    <row r="1771" spans="1:11" x14ac:dyDescent="0.25">
      <c r="A1771" s="39">
        <v>41274</v>
      </c>
      <c r="B1771" s="38">
        <v>0</v>
      </c>
      <c r="C1771" s="38">
        <v>239.3734</v>
      </c>
      <c r="D1771" s="38">
        <v>239.3734</v>
      </c>
      <c r="E1771" s="38">
        <v>239.3734</v>
      </c>
      <c r="F1771" s="38">
        <v>239.3734</v>
      </c>
      <c r="G1771" s="38"/>
      <c r="H1771" s="38"/>
      <c r="I1771" s="38"/>
      <c r="J1771" s="38"/>
      <c r="K1771" s="38"/>
    </row>
    <row r="1772" spans="1:11" x14ac:dyDescent="0.25">
      <c r="A1772" s="39">
        <v>41276</v>
      </c>
      <c r="B1772" s="38">
        <v>0</v>
      </c>
      <c r="C1772" s="38">
        <v>266.46949999999998</v>
      </c>
      <c r="D1772" s="38">
        <v>266.46949999999998</v>
      </c>
      <c r="E1772" s="38">
        <v>266.46949999999998</v>
      </c>
      <c r="F1772" s="38">
        <v>266.46949999999998</v>
      </c>
      <c r="G1772" s="38"/>
      <c r="H1772" s="38"/>
      <c r="I1772" s="38"/>
      <c r="J1772" s="38"/>
      <c r="K1772" s="38"/>
    </row>
    <row r="1773" spans="1:11" x14ac:dyDescent="0.25">
      <c r="A1773" s="39">
        <v>41277</v>
      </c>
      <c r="B1773" s="38">
        <v>0</v>
      </c>
      <c r="C1773" s="38">
        <v>266.55119999999999</v>
      </c>
      <c r="D1773" s="38">
        <v>266.55119999999999</v>
      </c>
      <c r="E1773" s="38">
        <v>266.55119999999999</v>
      </c>
      <c r="F1773" s="38">
        <v>266.55119999999999</v>
      </c>
      <c r="G1773" s="38"/>
      <c r="H1773" s="38"/>
      <c r="I1773" s="38"/>
      <c r="J1773" s="38"/>
      <c r="K1773" s="38"/>
    </row>
    <row r="1774" spans="1:11" x14ac:dyDescent="0.25">
      <c r="A1774" s="39">
        <v>41278</v>
      </c>
      <c r="B1774" s="38">
        <v>0</v>
      </c>
      <c r="C1774" s="38">
        <v>273.63150000000002</v>
      </c>
      <c r="D1774" s="38">
        <v>273.63150000000002</v>
      </c>
      <c r="E1774" s="38">
        <v>273.63150000000002</v>
      </c>
      <c r="F1774" s="38">
        <v>273.63150000000002</v>
      </c>
      <c r="G1774" s="38"/>
      <c r="H1774" s="38"/>
      <c r="I1774" s="38"/>
      <c r="J1774" s="38"/>
      <c r="K1774" s="38"/>
    </row>
    <row r="1775" spans="1:11" x14ac:dyDescent="0.25">
      <c r="A1775" s="39">
        <v>41281</v>
      </c>
      <c r="B1775" s="38">
        <v>0</v>
      </c>
      <c r="C1775" s="38">
        <v>273.755</v>
      </c>
      <c r="D1775" s="38">
        <v>273.755</v>
      </c>
      <c r="E1775" s="38">
        <v>273.755</v>
      </c>
      <c r="F1775" s="38">
        <v>273.755</v>
      </c>
      <c r="G1775" s="38"/>
      <c r="H1775" s="38"/>
      <c r="I1775" s="38"/>
      <c r="J1775" s="38"/>
      <c r="K1775" s="38"/>
    </row>
    <row r="1776" spans="1:11" x14ac:dyDescent="0.25">
      <c r="A1776" s="39">
        <v>41282</v>
      </c>
      <c r="B1776" s="38">
        <v>0</v>
      </c>
      <c r="C1776" s="38">
        <v>276.8175</v>
      </c>
      <c r="D1776" s="38">
        <v>276.8175</v>
      </c>
      <c r="E1776" s="38">
        <v>276.8175</v>
      </c>
      <c r="F1776" s="38">
        <v>276.8175</v>
      </c>
      <c r="G1776" s="38"/>
      <c r="H1776" s="38"/>
      <c r="I1776" s="38"/>
      <c r="J1776" s="38"/>
      <c r="K1776" s="38"/>
    </row>
    <row r="1777" spans="1:11" x14ac:dyDescent="0.25">
      <c r="A1777" s="39">
        <v>41283</v>
      </c>
      <c r="B1777" s="38">
        <v>0</v>
      </c>
      <c r="C1777" s="38">
        <v>275.71339999999998</v>
      </c>
      <c r="D1777" s="38">
        <v>275.71339999999998</v>
      </c>
      <c r="E1777" s="38">
        <v>275.71339999999998</v>
      </c>
      <c r="F1777" s="38">
        <v>275.71339999999998</v>
      </c>
      <c r="G1777" s="38"/>
      <c r="H1777" s="38"/>
      <c r="I1777" s="38"/>
      <c r="J1777" s="38"/>
      <c r="K1777" s="38"/>
    </row>
    <row r="1778" spans="1:11" x14ac:dyDescent="0.25">
      <c r="A1778" s="39">
        <v>41284</v>
      </c>
      <c r="B1778" s="38">
        <v>0</v>
      </c>
      <c r="C1778" s="38">
        <v>282.70100000000002</v>
      </c>
      <c r="D1778" s="38">
        <v>282.70100000000002</v>
      </c>
      <c r="E1778" s="38">
        <v>282.70100000000002</v>
      </c>
      <c r="F1778" s="38">
        <v>282.70100000000002</v>
      </c>
      <c r="G1778" s="38"/>
      <c r="H1778" s="38"/>
      <c r="I1778" s="38"/>
      <c r="J1778" s="38"/>
      <c r="K1778" s="38"/>
    </row>
    <row r="1779" spans="1:11" x14ac:dyDescent="0.25">
      <c r="A1779" s="39">
        <v>41285</v>
      </c>
      <c r="B1779" s="38">
        <v>0</v>
      </c>
      <c r="C1779" s="38">
        <v>283.88830000000002</v>
      </c>
      <c r="D1779" s="38">
        <v>283.88830000000002</v>
      </c>
      <c r="E1779" s="38">
        <v>283.88830000000002</v>
      </c>
      <c r="F1779" s="38">
        <v>283.88830000000002</v>
      </c>
      <c r="G1779" s="38"/>
      <c r="H1779" s="38"/>
      <c r="I1779" s="38"/>
      <c r="J1779" s="38"/>
      <c r="K1779" s="38"/>
    </row>
    <row r="1780" spans="1:11" x14ac:dyDescent="0.25">
      <c r="A1780" s="39">
        <v>41288</v>
      </c>
      <c r="B1780" s="38">
        <v>0</v>
      </c>
      <c r="C1780" s="38">
        <v>288.13159999999999</v>
      </c>
      <c r="D1780" s="38">
        <v>288.13159999999999</v>
      </c>
      <c r="E1780" s="38">
        <v>288.13159999999999</v>
      </c>
      <c r="F1780" s="38">
        <v>288.13159999999999</v>
      </c>
      <c r="G1780" s="38"/>
      <c r="H1780" s="38"/>
      <c r="I1780" s="38"/>
      <c r="J1780" s="38"/>
      <c r="K1780" s="38"/>
    </row>
    <row r="1781" spans="1:11" x14ac:dyDescent="0.25">
      <c r="A1781" s="39">
        <v>41289</v>
      </c>
      <c r="B1781" s="38">
        <v>0</v>
      </c>
      <c r="C1781" s="38">
        <v>289.52179999999998</v>
      </c>
      <c r="D1781" s="38">
        <v>289.52179999999998</v>
      </c>
      <c r="E1781" s="38">
        <v>289.52179999999998</v>
      </c>
      <c r="F1781" s="38">
        <v>289.52179999999998</v>
      </c>
      <c r="G1781" s="38"/>
      <c r="H1781" s="38"/>
      <c r="I1781" s="38"/>
      <c r="J1781" s="38"/>
      <c r="K1781" s="38"/>
    </row>
    <row r="1782" spans="1:11" x14ac:dyDescent="0.25">
      <c r="A1782" s="39">
        <v>41290</v>
      </c>
      <c r="B1782" s="38">
        <v>0</v>
      </c>
      <c r="C1782" s="38">
        <v>294.46929999999998</v>
      </c>
      <c r="D1782" s="38">
        <v>294.46929999999998</v>
      </c>
      <c r="E1782" s="38">
        <v>294.46929999999998</v>
      </c>
      <c r="F1782" s="38">
        <v>294.46929999999998</v>
      </c>
      <c r="G1782" s="38"/>
      <c r="H1782" s="38"/>
      <c r="I1782" s="38"/>
      <c r="J1782" s="38"/>
      <c r="K1782" s="38"/>
    </row>
    <row r="1783" spans="1:11" x14ac:dyDescent="0.25">
      <c r="A1783" s="39">
        <v>41291</v>
      </c>
      <c r="B1783" s="38">
        <v>0</v>
      </c>
      <c r="C1783" s="38">
        <v>294.75740000000002</v>
      </c>
      <c r="D1783" s="38">
        <v>294.75740000000002</v>
      </c>
      <c r="E1783" s="38">
        <v>294.75740000000002</v>
      </c>
      <c r="F1783" s="38">
        <v>294.75740000000002</v>
      </c>
      <c r="G1783" s="38"/>
      <c r="H1783" s="38"/>
      <c r="I1783" s="38"/>
      <c r="J1783" s="38"/>
      <c r="K1783" s="38"/>
    </row>
    <row r="1784" spans="1:11" x14ac:dyDescent="0.25">
      <c r="A1784" s="39">
        <v>41292</v>
      </c>
      <c r="B1784" s="38">
        <v>0</v>
      </c>
      <c r="C1784" s="38">
        <v>312.18279999999999</v>
      </c>
      <c r="D1784" s="38">
        <v>312.18279999999999</v>
      </c>
      <c r="E1784" s="38">
        <v>312.18279999999999</v>
      </c>
      <c r="F1784" s="38">
        <v>312.18279999999999</v>
      </c>
      <c r="G1784" s="38"/>
      <c r="H1784" s="38"/>
      <c r="I1784" s="38"/>
      <c r="J1784" s="38"/>
      <c r="K1784" s="38"/>
    </row>
    <row r="1785" spans="1:11" x14ac:dyDescent="0.25">
      <c r="A1785" s="39">
        <v>41296</v>
      </c>
      <c r="B1785" s="38">
        <v>0</v>
      </c>
      <c r="C1785" s="38">
        <v>321.05799999999999</v>
      </c>
      <c r="D1785" s="38">
        <v>321.05799999999999</v>
      </c>
      <c r="E1785" s="38">
        <v>321.05799999999999</v>
      </c>
      <c r="F1785" s="38">
        <v>321.05799999999999</v>
      </c>
      <c r="G1785" s="38"/>
      <c r="H1785" s="38"/>
      <c r="I1785" s="38"/>
      <c r="J1785" s="38"/>
      <c r="K1785" s="38"/>
    </row>
    <row r="1786" spans="1:11" x14ac:dyDescent="0.25">
      <c r="A1786" s="39">
        <v>41297</v>
      </c>
      <c r="B1786" s="38">
        <v>0</v>
      </c>
      <c r="C1786" s="38">
        <v>329.98340000000002</v>
      </c>
      <c r="D1786" s="38">
        <v>329.98340000000002</v>
      </c>
      <c r="E1786" s="38">
        <v>329.98340000000002</v>
      </c>
      <c r="F1786" s="38">
        <v>329.98340000000002</v>
      </c>
      <c r="G1786" s="38"/>
      <c r="H1786" s="38"/>
      <c r="I1786" s="38"/>
      <c r="J1786" s="38"/>
      <c r="K1786" s="38"/>
    </row>
    <row r="1787" spans="1:11" x14ac:dyDescent="0.25">
      <c r="A1787" s="39">
        <v>41298</v>
      </c>
      <c r="B1787" s="38">
        <v>0</v>
      </c>
      <c r="C1787" s="38">
        <v>327.53969999999998</v>
      </c>
      <c r="D1787" s="38">
        <v>327.53969999999998</v>
      </c>
      <c r="E1787" s="38">
        <v>327.53969999999998</v>
      </c>
      <c r="F1787" s="38">
        <v>327.53969999999998</v>
      </c>
      <c r="G1787" s="38"/>
      <c r="H1787" s="38"/>
      <c r="I1787" s="38"/>
      <c r="J1787" s="38"/>
      <c r="K1787" s="38"/>
    </row>
    <row r="1788" spans="1:11" x14ac:dyDescent="0.25">
      <c r="A1788" s="39">
        <v>41299</v>
      </c>
      <c r="B1788" s="38">
        <v>0</v>
      </c>
      <c r="C1788" s="38">
        <v>325.56400000000002</v>
      </c>
      <c r="D1788" s="38">
        <v>325.56400000000002</v>
      </c>
      <c r="E1788" s="38">
        <v>325.56400000000002</v>
      </c>
      <c r="F1788" s="38">
        <v>325.56400000000002</v>
      </c>
      <c r="G1788" s="38"/>
      <c r="H1788" s="38"/>
      <c r="I1788" s="38"/>
      <c r="J1788" s="38"/>
      <c r="K1788" s="38"/>
    </row>
    <row r="1789" spans="1:11" x14ac:dyDescent="0.25">
      <c r="A1789" s="39">
        <v>41302</v>
      </c>
      <c r="B1789" s="38">
        <v>0</v>
      </c>
      <c r="C1789" s="38">
        <v>315.53089999999997</v>
      </c>
      <c r="D1789" s="38">
        <v>315.53089999999997</v>
      </c>
      <c r="E1789" s="38">
        <v>315.53089999999997</v>
      </c>
      <c r="F1789" s="38">
        <v>315.53089999999997</v>
      </c>
      <c r="G1789" s="38"/>
      <c r="H1789" s="38"/>
      <c r="I1789" s="38"/>
      <c r="J1789" s="38"/>
      <c r="K1789" s="38"/>
    </row>
    <row r="1790" spans="1:11" x14ac:dyDescent="0.25">
      <c r="A1790" s="39">
        <v>41303</v>
      </c>
      <c r="B1790" s="38">
        <v>0</v>
      </c>
      <c r="C1790" s="38">
        <v>327.14019999999999</v>
      </c>
      <c r="D1790" s="38">
        <v>327.14019999999999</v>
      </c>
      <c r="E1790" s="38">
        <v>327.14019999999999</v>
      </c>
      <c r="F1790" s="38">
        <v>327.14019999999999</v>
      </c>
      <c r="G1790" s="38"/>
      <c r="H1790" s="38"/>
      <c r="I1790" s="38"/>
      <c r="J1790" s="38"/>
      <c r="K1790" s="38"/>
    </row>
    <row r="1791" spans="1:11" x14ac:dyDescent="0.25">
      <c r="A1791" s="39">
        <v>41304</v>
      </c>
      <c r="B1791" s="38">
        <v>0</v>
      </c>
      <c r="C1791" s="38">
        <v>307.63350000000003</v>
      </c>
      <c r="D1791" s="38">
        <v>307.63350000000003</v>
      </c>
      <c r="E1791" s="38">
        <v>307.63350000000003</v>
      </c>
      <c r="F1791" s="38">
        <v>307.63350000000003</v>
      </c>
      <c r="G1791" s="38"/>
      <c r="H1791" s="38"/>
      <c r="I1791" s="38"/>
      <c r="J1791" s="38"/>
      <c r="K1791" s="38"/>
    </row>
    <row r="1792" spans="1:11" x14ac:dyDescent="0.25">
      <c r="A1792" s="39">
        <v>41305</v>
      </c>
      <c r="B1792" s="38">
        <v>0</v>
      </c>
      <c r="C1792" s="38">
        <v>305.18279999999999</v>
      </c>
      <c r="D1792" s="38">
        <v>305.18279999999999</v>
      </c>
      <c r="E1792" s="38">
        <v>305.18279999999999</v>
      </c>
      <c r="F1792" s="38">
        <v>305.18279999999999</v>
      </c>
      <c r="G1792" s="38"/>
      <c r="H1792" s="38"/>
      <c r="I1792" s="38"/>
      <c r="J1792" s="38"/>
      <c r="K1792" s="38"/>
    </row>
    <row r="1793" spans="1:11" x14ac:dyDescent="0.25">
      <c r="A1793" s="39">
        <v>41306</v>
      </c>
      <c r="B1793" s="38">
        <v>0</v>
      </c>
      <c r="C1793" s="38">
        <v>322.1472</v>
      </c>
      <c r="D1793" s="38">
        <v>322.1472</v>
      </c>
      <c r="E1793" s="38">
        <v>322.1472</v>
      </c>
      <c r="F1793" s="38">
        <v>322.1472</v>
      </c>
      <c r="G1793" s="38"/>
      <c r="H1793" s="38"/>
      <c r="I1793" s="38"/>
      <c r="J1793" s="38"/>
      <c r="K1793" s="38"/>
    </row>
    <row r="1794" spans="1:11" x14ac:dyDescent="0.25">
      <c r="A1794" s="39">
        <v>41309</v>
      </c>
      <c r="B1794" s="38">
        <v>0</v>
      </c>
      <c r="C1794" s="38">
        <v>299.00389999999999</v>
      </c>
      <c r="D1794" s="38">
        <v>299.00389999999999</v>
      </c>
      <c r="E1794" s="38">
        <v>299.00389999999999</v>
      </c>
      <c r="F1794" s="38">
        <v>299.00389999999999</v>
      </c>
      <c r="G1794" s="38"/>
      <c r="H1794" s="38"/>
      <c r="I1794" s="38"/>
      <c r="J1794" s="38"/>
      <c r="K1794" s="38"/>
    </row>
    <row r="1795" spans="1:11" x14ac:dyDescent="0.25">
      <c r="A1795" s="39">
        <v>41310</v>
      </c>
      <c r="B1795" s="38">
        <v>0</v>
      </c>
      <c r="C1795" s="38">
        <v>312.55959999999999</v>
      </c>
      <c r="D1795" s="38">
        <v>312.55959999999999</v>
      </c>
      <c r="E1795" s="38">
        <v>312.55959999999999</v>
      </c>
      <c r="F1795" s="38">
        <v>312.55959999999999</v>
      </c>
      <c r="G1795" s="38"/>
      <c r="H1795" s="38"/>
      <c r="I1795" s="38"/>
      <c r="J1795" s="38"/>
      <c r="K1795" s="38"/>
    </row>
    <row r="1796" spans="1:11" x14ac:dyDescent="0.25">
      <c r="A1796" s="39">
        <v>41311</v>
      </c>
      <c r="B1796" s="38">
        <v>0</v>
      </c>
      <c r="C1796" s="38">
        <v>311.30810000000002</v>
      </c>
      <c r="D1796" s="38">
        <v>311.30810000000002</v>
      </c>
      <c r="E1796" s="38">
        <v>311.30810000000002</v>
      </c>
      <c r="F1796" s="38">
        <v>311.30810000000002</v>
      </c>
      <c r="G1796" s="38"/>
      <c r="H1796" s="38"/>
      <c r="I1796" s="38"/>
      <c r="J1796" s="38"/>
      <c r="K1796" s="38"/>
    </row>
    <row r="1797" spans="1:11" x14ac:dyDescent="0.25">
      <c r="A1797" s="39">
        <v>41312</v>
      </c>
      <c r="B1797" s="38">
        <v>0</v>
      </c>
      <c r="C1797" s="38">
        <v>312.57679999999999</v>
      </c>
      <c r="D1797" s="38">
        <v>312.57679999999999</v>
      </c>
      <c r="E1797" s="38">
        <v>312.57679999999999</v>
      </c>
      <c r="F1797" s="38">
        <v>312.57679999999999</v>
      </c>
      <c r="G1797" s="38"/>
      <c r="H1797" s="38"/>
      <c r="I1797" s="38"/>
      <c r="J1797" s="38"/>
      <c r="K1797" s="38"/>
    </row>
    <row r="1798" spans="1:11" x14ac:dyDescent="0.25">
      <c r="A1798" s="39">
        <v>41313</v>
      </c>
      <c r="B1798" s="38">
        <v>0</v>
      </c>
      <c r="C1798" s="38">
        <v>319.08589999999998</v>
      </c>
      <c r="D1798" s="38">
        <v>319.08589999999998</v>
      </c>
      <c r="E1798" s="38">
        <v>319.08589999999998</v>
      </c>
      <c r="F1798" s="38">
        <v>319.08589999999998</v>
      </c>
      <c r="G1798" s="38"/>
      <c r="H1798" s="38"/>
      <c r="I1798" s="38"/>
      <c r="J1798" s="38"/>
      <c r="K1798" s="38"/>
    </row>
    <row r="1799" spans="1:11" x14ac:dyDescent="0.25">
      <c r="A1799" s="39">
        <v>41316</v>
      </c>
      <c r="B1799" s="38">
        <v>0</v>
      </c>
      <c r="C1799" s="38">
        <v>325.53820000000002</v>
      </c>
      <c r="D1799" s="38">
        <v>325.53820000000002</v>
      </c>
      <c r="E1799" s="38">
        <v>325.53820000000002</v>
      </c>
      <c r="F1799" s="38">
        <v>325.53820000000002</v>
      </c>
      <c r="G1799" s="38"/>
      <c r="H1799" s="38"/>
      <c r="I1799" s="38"/>
      <c r="J1799" s="38"/>
      <c r="K1799" s="38"/>
    </row>
    <row r="1800" spans="1:11" x14ac:dyDescent="0.25">
      <c r="A1800" s="39">
        <v>41317</v>
      </c>
      <c r="B1800" s="38">
        <v>0</v>
      </c>
      <c r="C1800" s="38">
        <v>327.2679</v>
      </c>
      <c r="D1800" s="38">
        <v>327.2679</v>
      </c>
      <c r="E1800" s="38">
        <v>327.2679</v>
      </c>
      <c r="F1800" s="38">
        <v>327.2679</v>
      </c>
      <c r="G1800" s="38"/>
      <c r="H1800" s="38"/>
      <c r="I1800" s="38"/>
      <c r="J1800" s="38"/>
      <c r="K1800" s="38"/>
    </row>
    <row r="1801" spans="1:11" x14ac:dyDescent="0.25">
      <c r="A1801" s="39">
        <v>41318</v>
      </c>
      <c r="B1801" s="38">
        <v>0</v>
      </c>
      <c r="C1801" s="38">
        <v>325.27370000000002</v>
      </c>
      <c r="D1801" s="38">
        <v>325.27370000000002</v>
      </c>
      <c r="E1801" s="38">
        <v>325.27370000000002</v>
      </c>
      <c r="F1801" s="38">
        <v>325.27370000000002</v>
      </c>
      <c r="G1801" s="38"/>
      <c r="H1801" s="38"/>
      <c r="I1801" s="38"/>
      <c r="J1801" s="38"/>
      <c r="K1801" s="38"/>
    </row>
    <row r="1802" spans="1:11" x14ac:dyDescent="0.25">
      <c r="A1802" s="39">
        <v>41319</v>
      </c>
      <c r="B1802" s="38">
        <v>0</v>
      </c>
      <c r="C1802" s="38">
        <v>331.4948</v>
      </c>
      <c r="D1802" s="38">
        <v>331.4948</v>
      </c>
      <c r="E1802" s="38">
        <v>331.4948</v>
      </c>
      <c r="F1802" s="38">
        <v>331.4948</v>
      </c>
      <c r="G1802" s="38"/>
      <c r="H1802" s="38"/>
      <c r="I1802" s="38"/>
      <c r="J1802" s="38"/>
      <c r="K1802" s="38"/>
    </row>
    <row r="1803" spans="1:11" x14ac:dyDescent="0.25">
      <c r="A1803" s="39">
        <v>41320</v>
      </c>
      <c r="B1803" s="38">
        <v>0</v>
      </c>
      <c r="C1803" s="38">
        <v>332.19189999999998</v>
      </c>
      <c r="D1803" s="38">
        <v>332.19189999999998</v>
      </c>
      <c r="E1803" s="38">
        <v>332.19189999999998</v>
      </c>
      <c r="F1803" s="38">
        <v>332.19189999999998</v>
      </c>
      <c r="G1803" s="38"/>
      <c r="H1803" s="38"/>
      <c r="I1803" s="38"/>
      <c r="J1803" s="38"/>
      <c r="K1803" s="38"/>
    </row>
    <row r="1804" spans="1:11" x14ac:dyDescent="0.25">
      <c r="A1804" s="39">
        <v>41324</v>
      </c>
      <c r="B1804" s="38">
        <v>0</v>
      </c>
      <c r="C1804" s="38">
        <v>348.06310000000002</v>
      </c>
      <c r="D1804" s="38">
        <v>348.06310000000002</v>
      </c>
      <c r="E1804" s="38">
        <v>348.06310000000002</v>
      </c>
      <c r="F1804" s="38">
        <v>348.06310000000002</v>
      </c>
      <c r="G1804" s="38"/>
      <c r="H1804" s="38"/>
      <c r="I1804" s="38"/>
      <c r="J1804" s="38"/>
      <c r="K1804" s="38"/>
    </row>
    <row r="1805" spans="1:11" x14ac:dyDescent="0.25">
      <c r="A1805" s="39">
        <v>41325</v>
      </c>
      <c r="B1805" s="38">
        <v>0</v>
      </c>
      <c r="C1805" s="38">
        <v>317.28230000000002</v>
      </c>
      <c r="D1805" s="38">
        <v>317.28230000000002</v>
      </c>
      <c r="E1805" s="38">
        <v>317.28230000000002</v>
      </c>
      <c r="F1805" s="38">
        <v>317.28230000000002</v>
      </c>
      <c r="G1805" s="38"/>
      <c r="H1805" s="38"/>
      <c r="I1805" s="38"/>
      <c r="J1805" s="38"/>
      <c r="K1805" s="38"/>
    </row>
    <row r="1806" spans="1:11" x14ac:dyDescent="0.25">
      <c r="A1806" s="39">
        <v>41326</v>
      </c>
      <c r="B1806" s="38">
        <v>0</v>
      </c>
      <c r="C1806" s="38">
        <v>312.34440000000001</v>
      </c>
      <c r="D1806" s="38">
        <v>312.34440000000001</v>
      </c>
      <c r="E1806" s="38">
        <v>312.34440000000001</v>
      </c>
      <c r="F1806" s="38">
        <v>312.34440000000001</v>
      </c>
      <c r="G1806" s="38"/>
      <c r="H1806" s="38"/>
      <c r="I1806" s="38"/>
      <c r="J1806" s="38"/>
      <c r="K1806" s="38"/>
    </row>
    <row r="1807" spans="1:11" x14ac:dyDescent="0.25">
      <c r="A1807" s="39">
        <v>41327</v>
      </c>
      <c r="B1807" s="38">
        <v>0</v>
      </c>
      <c r="C1807" s="38">
        <v>321.83519999999999</v>
      </c>
      <c r="D1807" s="38">
        <v>321.83519999999999</v>
      </c>
      <c r="E1807" s="38">
        <v>321.83519999999999</v>
      </c>
      <c r="F1807" s="38">
        <v>321.83519999999999</v>
      </c>
      <c r="G1807" s="38"/>
      <c r="H1807" s="38"/>
      <c r="I1807" s="38"/>
      <c r="J1807" s="38"/>
      <c r="K1807" s="38"/>
    </row>
    <row r="1808" spans="1:11" x14ac:dyDescent="0.25">
      <c r="A1808" s="39">
        <v>41330</v>
      </c>
      <c r="B1808" s="38">
        <v>0</v>
      </c>
      <c r="C1808" s="38">
        <v>279.13929999999999</v>
      </c>
      <c r="D1808" s="38">
        <v>279.13929999999999</v>
      </c>
      <c r="E1808" s="38">
        <v>279.13929999999999</v>
      </c>
      <c r="F1808" s="38">
        <v>279.13929999999999</v>
      </c>
      <c r="G1808" s="38"/>
      <c r="H1808" s="38"/>
      <c r="I1808" s="38"/>
      <c r="J1808" s="38"/>
      <c r="K1808" s="38"/>
    </row>
    <row r="1809" spans="1:11" x14ac:dyDescent="0.25">
      <c r="A1809" s="39">
        <v>41331</v>
      </c>
      <c r="B1809" s="38">
        <v>0</v>
      </c>
      <c r="C1809" s="38">
        <v>284.84589999999997</v>
      </c>
      <c r="D1809" s="38">
        <v>284.84589999999997</v>
      </c>
      <c r="E1809" s="38">
        <v>284.84589999999997</v>
      </c>
      <c r="F1809" s="38">
        <v>284.84589999999997</v>
      </c>
      <c r="G1809" s="38"/>
      <c r="H1809" s="38"/>
      <c r="I1809" s="38"/>
      <c r="J1809" s="38"/>
      <c r="K1809" s="38"/>
    </row>
    <row r="1810" spans="1:11" x14ac:dyDescent="0.25">
      <c r="A1810" s="39">
        <v>41332</v>
      </c>
      <c r="B1810" s="38">
        <v>0</v>
      </c>
      <c r="C1810" s="38">
        <v>306.44220000000001</v>
      </c>
      <c r="D1810" s="38">
        <v>306.44220000000001</v>
      </c>
      <c r="E1810" s="38">
        <v>306.44220000000001</v>
      </c>
      <c r="F1810" s="38">
        <v>306.44220000000001</v>
      </c>
      <c r="G1810" s="38"/>
      <c r="H1810" s="38"/>
      <c r="I1810" s="38"/>
      <c r="J1810" s="38"/>
      <c r="K1810" s="38"/>
    </row>
    <row r="1811" spans="1:11" x14ac:dyDescent="0.25">
      <c r="A1811" s="39">
        <v>41333</v>
      </c>
      <c r="B1811" s="38">
        <v>0</v>
      </c>
      <c r="C1811" s="38">
        <v>297.5351</v>
      </c>
      <c r="D1811" s="38">
        <v>297.5351</v>
      </c>
      <c r="E1811" s="38">
        <v>297.5351</v>
      </c>
      <c r="F1811" s="38">
        <v>297.5351</v>
      </c>
      <c r="G1811" s="38"/>
      <c r="H1811" s="38"/>
      <c r="I1811" s="38"/>
      <c r="J1811" s="38"/>
      <c r="K1811" s="38"/>
    </row>
    <row r="1812" spans="1:11" x14ac:dyDescent="0.25">
      <c r="A1812" s="39">
        <v>41334</v>
      </c>
      <c r="B1812" s="38">
        <v>0</v>
      </c>
      <c r="C1812" s="38">
        <v>289.18400000000003</v>
      </c>
      <c r="D1812" s="38">
        <v>289.18400000000003</v>
      </c>
      <c r="E1812" s="38">
        <v>289.18400000000003</v>
      </c>
      <c r="F1812" s="38">
        <v>289.18400000000003</v>
      </c>
      <c r="G1812" s="38"/>
      <c r="H1812" s="38"/>
      <c r="I1812" s="38"/>
      <c r="J1812" s="38"/>
      <c r="K1812" s="38"/>
    </row>
    <row r="1813" spans="1:11" x14ac:dyDescent="0.25">
      <c r="A1813" s="39">
        <v>41337</v>
      </c>
      <c r="B1813" s="38">
        <v>0</v>
      </c>
      <c r="C1813" s="38">
        <v>305.40570000000002</v>
      </c>
      <c r="D1813" s="38">
        <v>305.40570000000002</v>
      </c>
      <c r="E1813" s="38">
        <v>305.40570000000002</v>
      </c>
      <c r="F1813" s="38">
        <v>305.40570000000002</v>
      </c>
      <c r="G1813" s="38"/>
      <c r="H1813" s="38"/>
      <c r="I1813" s="38"/>
      <c r="J1813" s="38"/>
      <c r="K1813" s="38"/>
    </row>
    <row r="1814" spans="1:11" x14ac:dyDescent="0.25">
      <c r="A1814" s="39">
        <v>41338</v>
      </c>
      <c r="B1814" s="38">
        <v>0</v>
      </c>
      <c r="C1814" s="38">
        <v>315.29300000000001</v>
      </c>
      <c r="D1814" s="38">
        <v>315.29300000000001</v>
      </c>
      <c r="E1814" s="38">
        <v>315.29300000000001</v>
      </c>
      <c r="F1814" s="38">
        <v>315.29300000000001</v>
      </c>
      <c r="G1814" s="38"/>
      <c r="H1814" s="38"/>
      <c r="I1814" s="38"/>
      <c r="J1814" s="38"/>
      <c r="K1814" s="38"/>
    </row>
    <row r="1815" spans="1:11" x14ac:dyDescent="0.25">
      <c r="A1815" s="39">
        <v>41339</v>
      </c>
      <c r="B1815" s="38">
        <v>0</v>
      </c>
      <c r="C1815" s="38">
        <v>314.02550000000002</v>
      </c>
      <c r="D1815" s="38">
        <v>314.02550000000002</v>
      </c>
      <c r="E1815" s="38">
        <v>314.02550000000002</v>
      </c>
      <c r="F1815" s="38">
        <v>314.02550000000002</v>
      </c>
      <c r="G1815" s="38"/>
      <c r="H1815" s="38"/>
      <c r="I1815" s="38"/>
      <c r="J1815" s="38"/>
      <c r="K1815" s="38"/>
    </row>
    <row r="1816" spans="1:11" x14ac:dyDescent="0.25">
      <c r="A1816" s="39">
        <v>41340</v>
      </c>
      <c r="B1816" s="38">
        <v>0</v>
      </c>
      <c r="C1816" s="38">
        <v>320.13389999999998</v>
      </c>
      <c r="D1816" s="38">
        <v>320.13389999999998</v>
      </c>
      <c r="E1816" s="38">
        <v>320.13389999999998</v>
      </c>
      <c r="F1816" s="38">
        <v>320.13389999999998</v>
      </c>
      <c r="G1816" s="38"/>
      <c r="H1816" s="38"/>
      <c r="I1816" s="38"/>
      <c r="J1816" s="38"/>
      <c r="K1816" s="38"/>
    </row>
    <row r="1817" spans="1:11" x14ac:dyDescent="0.25">
      <c r="A1817" s="39">
        <v>41341</v>
      </c>
      <c r="B1817" s="38">
        <v>0</v>
      </c>
      <c r="C1817" s="38">
        <v>326.1902</v>
      </c>
      <c r="D1817" s="38">
        <v>326.1902</v>
      </c>
      <c r="E1817" s="38">
        <v>326.1902</v>
      </c>
      <c r="F1817" s="38">
        <v>326.1902</v>
      </c>
      <c r="G1817" s="38"/>
      <c r="H1817" s="38"/>
      <c r="I1817" s="38"/>
      <c r="J1817" s="38"/>
      <c r="K1817" s="38"/>
    </row>
    <row r="1818" spans="1:11" x14ac:dyDescent="0.25">
      <c r="A1818" s="39">
        <v>41344</v>
      </c>
      <c r="B1818" s="38">
        <v>0</v>
      </c>
      <c r="C1818" s="38">
        <v>337.51100000000002</v>
      </c>
      <c r="D1818" s="38">
        <v>337.51100000000002</v>
      </c>
      <c r="E1818" s="38">
        <v>337.51100000000002</v>
      </c>
      <c r="F1818" s="38">
        <v>337.51100000000002</v>
      </c>
      <c r="G1818" s="38"/>
      <c r="H1818" s="38"/>
      <c r="I1818" s="38"/>
      <c r="J1818" s="38"/>
      <c r="K1818" s="38"/>
    </row>
    <row r="1819" spans="1:11" x14ac:dyDescent="0.25">
      <c r="A1819" s="39">
        <v>41345</v>
      </c>
      <c r="B1819" s="38">
        <v>0</v>
      </c>
      <c r="C1819" s="38">
        <v>332.07960000000003</v>
      </c>
      <c r="D1819" s="38">
        <v>332.07960000000003</v>
      </c>
      <c r="E1819" s="38">
        <v>332.07960000000003</v>
      </c>
      <c r="F1819" s="38">
        <v>332.07960000000003</v>
      </c>
      <c r="G1819" s="38"/>
      <c r="H1819" s="38"/>
      <c r="I1819" s="38"/>
      <c r="J1819" s="38"/>
      <c r="K1819" s="38"/>
    </row>
    <row r="1820" spans="1:11" x14ac:dyDescent="0.25">
      <c r="A1820" s="39">
        <v>41346</v>
      </c>
      <c r="B1820" s="38">
        <v>0</v>
      </c>
      <c r="C1820" s="38">
        <v>336.3211</v>
      </c>
      <c r="D1820" s="38">
        <v>336.3211</v>
      </c>
      <c r="E1820" s="38">
        <v>336.3211</v>
      </c>
      <c r="F1820" s="38">
        <v>336.3211</v>
      </c>
      <c r="G1820" s="38"/>
      <c r="H1820" s="38"/>
      <c r="I1820" s="38"/>
      <c r="J1820" s="38"/>
      <c r="K1820" s="38"/>
    </row>
    <row r="1821" spans="1:11" x14ac:dyDescent="0.25">
      <c r="A1821" s="39">
        <v>41347</v>
      </c>
      <c r="B1821" s="38">
        <v>0</v>
      </c>
      <c r="C1821" s="38">
        <v>341.97809999999998</v>
      </c>
      <c r="D1821" s="38">
        <v>341.97809999999998</v>
      </c>
      <c r="E1821" s="38">
        <v>341.97809999999998</v>
      </c>
      <c r="F1821" s="38">
        <v>341.97809999999998</v>
      </c>
      <c r="G1821" s="38"/>
      <c r="H1821" s="38"/>
      <c r="I1821" s="38"/>
      <c r="J1821" s="38"/>
      <c r="K1821" s="38"/>
    </row>
    <row r="1822" spans="1:11" x14ac:dyDescent="0.25">
      <c r="A1822" s="39">
        <v>41348</v>
      </c>
      <c r="B1822" s="38">
        <v>0</v>
      </c>
      <c r="C1822" s="38">
        <v>340.78300000000002</v>
      </c>
      <c r="D1822" s="38">
        <v>340.78300000000002</v>
      </c>
      <c r="E1822" s="38">
        <v>340.78300000000002</v>
      </c>
      <c r="F1822" s="38">
        <v>340.78300000000002</v>
      </c>
      <c r="G1822" s="38"/>
      <c r="H1822" s="38"/>
      <c r="I1822" s="38"/>
      <c r="J1822" s="38"/>
      <c r="K1822" s="38"/>
    </row>
    <row r="1823" spans="1:11" x14ac:dyDescent="0.25">
      <c r="A1823" s="39">
        <v>41351</v>
      </c>
      <c r="B1823" s="38">
        <v>0</v>
      </c>
      <c r="C1823" s="38">
        <v>321.80689999999998</v>
      </c>
      <c r="D1823" s="38">
        <v>321.80689999999998</v>
      </c>
      <c r="E1823" s="38">
        <v>321.80689999999998</v>
      </c>
      <c r="F1823" s="38">
        <v>321.80689999999998</v>
      </c>
      <c r="G1823" s="38"/>
      <c r="H1823" s="38"/>
      <c r="I1823" s="38"/>
      <c r="J1823" s="38"/>
      <c r="K1823" s="38"/>
    </row>
    <row r="1824" spans="1:11" x14ac:dyDescent="0.25">
      <c r="A1824" s="39">
        <v>41352</v>
      </c>
      <c r="B1824" s="38">
        <v>0</v>
      </c>
      <c r="C1824" s="38">
        <v>319.97559999999999</v>
      </c>
      <c r="D1824" s="38">
        <v>319.97559999999999</v>
      </c>
      <c r="E1824" s="38">
        <v>319.97559999999999</v>
      </c>
      <c r="F1824" s="38">
        <v>319.97559999999999</v>
      </c>
      <c r="G1824" s="38"/>
      <c r="H1824" s="38"/>
      <c r="I1824" s="38"/>
      <c r="J1824" s="38"/>
      <c r="K1824" s="38"/>
    </row>
    <row r="1825" spans="1:11" x14ac:dyDescent="0.25">
      <c r="A1825" s="39">
        <v>41353</v>
      </c>
      <c r="B1825" s="38">
        <v>0</v>
      </c>
      <c r="C1825" s="38">
        <v>339.48129999999998</v>
      </c>
      <c r="D1825" s="38">
        <v>339.48129999999998</v>
      </c>
      <c r="E1825" s="38">
        <v>339.48129999999998</v>
      </c>
      <c r="F1825" s="38">
        <v>339.48129999999998</v>
      </c>
      <c r="G1825" s="38"/>
      <c r="H1825" s="38"/>
      <c r="I1825" s="38"/>
      <c r="J1825" s="38"/>
      <c r="K1825" s="38"/>
    </row>
    <row r="1826" spans="1:11" x14ac:dyDescent="0.25">
      <c r="A1826" s="39">
        <v>41354</v>
      </c>
      <c r="B1826" s="38">
        <v>0</v>
      </c>
      <c r="C1826" s="38">
        <v>329.61540000000002</v>
      </c>
      <c r="D1826" s="38">
        <v>329.61540000000002</v>
      </c>
      <c r="E1826" s="38">
        <v>329.61540000000002</v>
      </c>
      <c r="F1826" s="38">
        <v>329.61540000000002</v>
      </c>
      <c r="G1826" s="38"/>
      <c r="H1826" s="38"/>
      <c r="I1826" s="38"/>
      <c r="J1826" s="38"/>
      <c r="K1826" s="38"/>
    </row>
    <row r="1827" spans="1:11" x14ac:dyDescent="0.25">
      <c r="A1827" s="39">
        <v>41355</v>
      </c>
      <c r="B1827" s="38">
        <v>0</v>
      </c>
      <c r="C1827" s="38">
        <v>329.04989999999998</v>
      </c>
      <c r="D1827" s="38">
        <v>329.04989999999998</v>
      </c>
      <c r="E1827" s="38">
        <v>329.04989999999998</v>
      </c>
      <c r="F1827" s="38">
        <v>329.04989999999998</v>
      </c>
      <c r="G1827" s="38"/>
      <c r="H1827" s="38"/>
      <c r="I1827" s="38"/>
      <c r="J1827" s="38"/>
      <c r="K1827" s="38"/>
    </row>
    <row r="1828" spans="1:11" x14ac:dyDescent="0.25">
      <c r="A1828" s="39">
        <v>41358</v>
      </c>
      <c r="B1828" s="38">
        <v>0</v>
      </c>
      <c r="C1828" s="38">
        <v>332.74059999999997</v>
      </c>
      <c r="D1828" s="38">
        <v>332.74059999999997</v>
      </c>
      <c r="E1828" s="38">
        <v>332.74059999999997</v>
      </c>
      <c r="F1828" s="38">
        <v>332.74059999999997</v>
      </c>
      <c r="G1828" s="38"/>
      <c r="H1828" s="38"/>
      <c r="I1828" s="38"/>
      <c r="J1828" s="38"/>
      <c r="K1828" s="38"/>
    </row>
    <row r="1829" spans="1:11" x14ac:dyDescent="0.25">
      <c r="A1829" s="39">
        <v>41359</v>
      </c>
      <c r="B1829" s="38">
        <v>0</v>
      </c>
      <c r="C1829" s="38">
        <v>343.8553</v>
      </c>
      <c r="D1829" s="38">
        <v>343.8553</v>
      </c>
      <c r="E1829" s="38">
        <v>343.8553</v>
      </c>
      <c r="F1829" s="38">
        <v>343.8553</v>
      </c>
      <c r="G1829" s="38"/>
      <c r="H1829" s="38"/>
      <c r="I1829" s="38"/>
      <c r="J1829" s="38"/>
      <c r="K1829" s="38"/>
    </row>
    <row r="1830" spans="1:11" x14ac:dyDescent="0.25">
      <c r="A1830" s="39">
        <v>41360</v>
      </c>
      <c r="B1830" s="38">
        <v>0</v>
      </c>
      <c r="C1830" s="38">
        <v>340.54989999999998</v>
      </c>
      <c r="D1830" s="38">
        <v>340.54989999999998</v>
      </c>
      <c r="E1830" s="38">
        <v>340.54989999999998</v>
      </c>
      <c r="F1830" s="38">
        <v>340.54989999999998</v>
      </c>
      <c r="G1830" s="38"/>
      <c r="H1830" s="38"/>
      <c r="I1830" s="38"/>
      <c r="J1830" s="38"/>
      <c r="K1830" s="38"/>
    </row>
    <row r="1831" spans="1:11" x14ac:dyDescent="0.25">
      <c r="A1831" s="39">
        <v>41361</v>
      </c>
      <c r="B1831" s="38">
        <v>0</v>
      </c>
      <c r="C1831" s="38">
        <v>340.93830000000003</v>
      </c>
      <c r="D1831" s="38">
        <v>340.93830000000003</v>
      </c>
      <c r="E1831" s="38">
        <v>340.93830000000003</v>
      </c>
      <c r="F1831" s="38">
        <v>340.93830000000003</v>
      </c>
      <c r="G1831" s="38"/>
      <c r="H1831" s="38"/>
      <c r="I1831" s="38"/>
      <c r="J1831" s="38"/>
      <c r="K1831" s="38"/>
    </row>
    <row r="1832" spans="1:11" x14ac:dyDescent="0.25">
      <c r="A1832" s="39">
        <v>41365</v>
      </c>
      <c r="B1832" s="38">
        <v>0</v>
      </c>
      <c r="C1832" s="38">
        <v>338.91579999999999</v>
      </c>
      <c r="D1832" s="38">
        <v>338.91579999999999</v>
      </c>
      <c r="E1832" s="38">
        <v>338.91579999999999</v>
      </c>
      <c r="F1832" s="38">
        <v>338.91579999999999</v>
      </c>
      <c r="G1832" s="38"/>
      <c r="H1832" s="38"/>
      <c r="I1832" s="38"/>
      <c r="J1832" s="38"/>
      <c r="K1832" s="38"/>
    </row>
    <row r="1833" spans="1:11" x14ac:dyDescent="0.25">
      <c r="A1833" s="39">
        <v>41366</v>
      </c>
      <c r="B1833" s="38">
        <v>0</v>
      </c>
      <c r="C1833" s="38">
        <v>348.55759999999998</v>
      </c>
      <c r="D1833" s="38">
        <v>348.55759999999998</v>
      </c>
      <c r="E1833" s="38">
        <v>348.55759999999998</v>
      </c>
      <c r="F1833" s="38">
        <v>348.55759999999998</v>
      </c>
      <c r="G1833" s="38"/>
      <c r="H1833" s="38"/>
      <c r="I1833" s="38"/>
      <c r="J1833" s="38"/>
      <c r="K1833" s="38"/>
    </row>
    <row r="1834" spans="1:11" x14ac:dyDescent="0.25">
      <c r="A1834" s="39">
        <v>41367</v>
      </c>
      <c r="B1834" s="38">
        <v>0</v>
      </c>
      <c r="C1834" s="38">
        <v>338.85379999999998</v>
      </c>
      <c r="D1834" s="38">
        <v>338.85379999999998</v>
      </c>
      <c r="E1834" s="38">
        <v>338.85379999999998</v>
      </c>
      <c r="F1834" s="38">
        <v>338.85379999999998</v>
      </c>
      <c r="G1834" s="38"/>
      <c r="H1834" s="38"/>
      <c r="I1834" s="38"/>
      <c r="J1834" s="38"/>
      <c r="K1834" s="38"/>
    </row>
    <row r="1835" spans="1:11" x14ac:dyDescent="0.25">
      <c r="A1835" s="39">
        <v>41368</v>
      </c>
      <c r="B1835" s="38">
        <v>0</v>
      </c>
      <c r="C1835" s="38">
        <v>341.72770000000003</v>
      </c>
      <c r="D1835" s="38">
        <v>341.72770000000003</v>
      </c>
      <c r="E1835" s="38">
        <v>341.72770000000003</v>
      </c>
      <c r="F1835" s="38">
        <v>341.72770000000003</v>
      </c>
      <c r="G1835" s="38"/>
      <c r="H1835" s="38"/>
      <c r="I1835" s="38"/>
      <c r="J1835" s="38"/>
      <c r="K1835" s="38"/>
    </row>
    <row r="1836" spans="1:11" x14ac:dyDescent="0.25">
      <c r="A1836" s="39">
        <v>41369</v>
      </c>
      <c r="B1836" s="38">
        <v>0</v>
      </c>
      <c r="C1836" s="38">
        <v>340.9006</v>
      </c>
      <c r="D1836" s="38">
        <v>340.9006</v>
      </c>
      <c r="E1836" s="38">
        <v>340.9006</v>
      </c>
      <c r="F1836" s="38">
        <v>340.9006</v>
      </c>
      <c r="G1836" s="38"/>
      <c r="H1836" s="38"/>
      <c r="I1836" s="38"/>
      <c r="J1836" s="38"/>
      <c r="K1836" s="38"/>
    </row>
    <row r="1837" spans="1:11" x14ac:dyDescent="0.25">
      <c r="A1837" s="39">
        <v>41372</v>
      </c>
      <c r="B1837" s="38">
        <v>0</v>
      </c>
      <c r="C1837" s="38">
        <v>351.45319999999998</v>
      </c>
      <c r="D1837" s="38">
        <v>351.45319999999998</v>
      </c>
      <c r="E1837" s="38">
        <v>351.45319999999998</v>
      </c>
      <c r="F1837" s="38">
        <v>351.45319999999998</v>
      </c>
      <c r="G1837" s="38"/>
      <c r="H1837" s="38"/>
      <c r="I1837" s="38"/>
      <c r="J1837" s="38"/>
      <c r="K1837" s="38"/>
    </row>
    <row r="1838" spans="1:11" x14ac:dyDescent="0.25">
      <c r="A1838" s="39">
        <v>41373</v>
      </c>
      <c r="B1838" s="38">
        <v>0</v>
      </c>
      <c r="C1838" s="38">
        <v>356.70060000000001</v>
      </c>
      <c r="D1838" s="38">
        <v>356.70060000000001</v>
      </c>
      <c r="E1838" s="38">
        <v>356.70060000000001</v>
      </c>
      <c r="F1838" s="38">
        <v>356.70060000000001</v>
      </c>
      <c r="G1838" s="38"/>
      <c r="H1838" s="38"/>
      <c r="I1838" s="38"/>
      <c r="J1838" s="38"/>
      <c r="K1838" s="38"/>
    </row>
    <row r="1839" spans="1:11" x14ac:dyDescent="0.25">
      <c r="A1839" s="39">
        <v>41374</v>
      </c>
      <c r="B1839" s="38">
        <v>0</v>
      </c>
      <c r="C1839" s="38">
        <v>365.75839999999999</v>
      </c>
      <c r="D1839" s="38">
        <v>365.75839999999999</v>
      </c>
      <c r="E1839" s="38">
        <v>365.75839999999999</v>
      </c>
      <c r="F1839" s="38">
        <v>365.75839999999999</v>
      </c>
      <c r="G1839" s="38"/>
      <c r="H1839" s="38"/>
      <c r="I1839" s="38"/>
      <c r="J1839" s="38"/>
      <c r="K1839" s="38"/>
    </row>
    <row r="1840" spans="1:11" x14ac:dyDescent="0.25">
      <c r="A1840" s="39">
        <v>41375</v>
      </c>
      <c r="B1840" s="38">
        <v>0</v>
      </c>
      <c r="C1840" s="38">
        <v>366.08249999999998</v>
      </c>
      <c r="D1840" s="38">
        <v>366.08249999999998</v>
      </c>
      <c r="E1840" s="38">
        <v>366.08249999999998</v>
      </c>
      <c r="F1840" s="38">
        <v>366.08249999999998</v>
      </c>
      <c r="G1840" s="38"/>
      <c r="H1840" s="38"/>
      <c r="I1840" s="38"/>
      <c r="J1840" s="38"/>
      <c r="K1840" s="38"/>
    </row>
    <row r="1841" spans="1:11" x14ac:dyDescent="0.25">
      <c r="A1841" s="39">
        <v>41376</v>
      </c>
      <c r="B1841" s="38">
        <v>0</v>
      </c>
      <c r="C1841" s="38">
        <v>373.18819999999999</v>
      </c>
      <c r="D1841" s="38">
        <v>373.18819999999999</v>
      </c>
      <c r="E1841" s="38">
        <v>373.18819999999999</v>
      </c>
      <c r="F1841" s="38">
        <v>373.18819999999999</v>
      </c>
      <c r="G1841" s="38"/>
      <c r="H1841" s="38"/>
      <c r="I1841" s="38"/>
      <c r="J1841" s="38"/>
      <c r="K1841" s="38"/>
    </row>
    <row r="1842" spans="1:11" x14ac:dyDescent="0.25">
      <c r="A1842" s="39">
        <v>41379</v>
      </c>
      <c r="B1842" s="38">
        <v>0</v>
      </c>
      <c r="C1842" s="38">
        <v>331.65789999999998</v>
      </c>
      <c r="D1842" s="38">
        <v>331.65789999999998</v>
      </c>
      <c r="E1842" s="38">
        <v>331.65789999999998</v>
      </c>
      <c r="F1842" s="38">
        <v>331.65789999999998</v>
      </c>
      <c r="G1842" s="38"/>
      <c r="H1842" s="38"/>
      <c r="I1842" s="38"/>
      <c r="J1842" s="38"/>
      <c r="K1842" s="38"/>
    </row>
    <row r="1843" spans="1:11" x14ac:dyDescent="0.25">
      <c r="A1843" s="39">
        <v>41380</v>
      </c>
      <c r="B1843" s="38">
        <v>0</v>
      </c>
      <c r="C1843" s="38">
        <v>356.06889999999999</v>
      </c>
      <c r="D1843" s="38">
        <v>356.06889999999999</v>
      </c>
      <c r="E1843" s="38">
        <v>356.06889999999999</v>
      </c>
      <c r="F1843" s="38">
        <v>356.06889999999999</v>
      </c>
      <c r="G1843" s="38"/>
      <c r="H1843" s="38"/>
      <c r="I1843" s="38"/>
      <c r="J1843" s="38"/>
      <c r="K1843" s="38"/>
    </row>
    <row r="1844" spans="1:11" x14ac:dyDescent="0.25">
      <c r="A1844" s="39">
        <v>41381</v>
      </c>
      <c r="B1844" s="38">
        <v>0</v>
      </c>
      <c r="C1844" s="38">
        <v>313.2722</v>
      </c>
      <c r="D1844" s="38">
        <v>313.2722</v>
      </c>
      <c r="E1844" s="38">
        <v>313.2722</v>
      </c>
      <c r="F1844" s="38">
        <v>313.2722</v>
      </c>
      <c r="G1844" s="38"/>
      <c r="H1844" s="38"/>
      <c r="I1844" s="38"/>
      <c r="J1844" s="38"/>
      <c r="K1844" s="38"/>
    </row>
    <row r="1845" spans="1:11" x14ac:dyDescent="0.25">
      <c r="A1845" s="39">
        <v>41382</v>
      </c>
      <c r="B1845" s="38">
        <v>0</v>
      </c>
      <c r="C1845" s="38">
        <v>301.76190000000003</v>
      </c>
      <c r="D1845" s="38">
        <v>301.76190000000003</v>
      </c>
      <c r="E1845" s="38">
        <v>301.76190000000003</v>
      </c>
      <c r="F1845" s="38">
        <v>301.76190000000003</v>
      </c>
      <c r="G1845" s="38"/>
      <c r="H1845" s="38"/>
      <c r="I1845" s="38"/>
      <c r="J1845" s="38"/>
      <c r="K1845" s="38"/>
    </row>
    <row r="1846" spans="1:11" x14ac:dyDescent="0.25">
      <c r="A1846" s="39">
        <v>41383</v>
      </c>
      <c r="B1846" s="38">
        <v>0</v>
      </c>
      <c r="C1846" s="38">
        <v>323.95760000000001</v>
      </c>
      <c r="D1846" s="38">
        <v>323.95760000000001</v>
      </c>
      <c r="E1846" s="38">
        <v>323.95760000000001</v>
      </c>
      <c r="F1846" s="38">
        <v>323.95760000000001</v>
      </c>
      <c r="G1846" s="38"/>
      <c r="H1846" s="38"/>
      <c r="I1846" s="38"/>
      <c r="J1846" s="38"/>
      <c r="K1846" s="38"/>
    </row>
    <row r="1847" spans="1:11" x14ac:dyDescent="0.25">
      <c r="A1847" s="39">
        <v>41386</v>
      </c>
      <c r="B1847" s="38">
        <v>0</v>
      </c>
      <c r="C1847" s="38">
        <v>329.10759999999999</v>
      </c>
      <c r="D1847" s="38">
        <v>329.10759999999999</v>
      </c>
      <c r="E1847" s="38">
        <v>329.10759999999999</v>
      </c>
      <c r="F1847" s="38">
        <v>329.10759999999999</v>
      </c>
      <c r="G1847" s="38"/>
      <c r="H1847" s="38"/>
      <c r="I1847" s="38"/>
      <c r="J1847" s="38"/>
      <c r="K1847" s="38"/>
    </row>
    <row r="1848" spans="1:11" x14ac:dyDescent="0.25">
      <c r="A1848" s="39">
        <v>41387</v>
      </c>
      <c r="B1848" s="38">
        <v>0</v>
      </c>
      <c r="C1848" s="38">
        <v>346.77260000000001</v>
      </c>
      <c r="D1848" s="38">
        <v>346.77260000000001</v>
      </c>
      <c r="E1848" s="38">
        <v>346.77260000000001</v>
      </c>
      <c r="F1848" s="38">
        <v>346.77260000000001</v>
      </c>
      <c r="G1848" s="38"/>
      <c r="H1848" s="38"/>
      <c r="I1848" s="38"/>
      <c r="J1848" s="38"/>
      <c r="K1848" s="38"/>
    </row>
    <row r="1849" spans="1:11" x14ac:dyDescent="0.25">
      <c r="A1849" s="39">
        <v>41388</v>
      </c>
      <c r="B1849" s="38">
        <v>0</v>
      </c>
      <c r="C1849" s="38">
        <v>344.36840000000001</v>
      </c>
      <c r="D1849" s="38">
        <v>344.36840000000001</v>
      </c>
      <c r="E1849" s="38">
        <v>344.36840000000001</v>
      </c>
      <c r="F1849" s="38">
        <v>344.36840000000001</v>
      </c>
      <c r="G1849" s="38"/>
      <c r="H1849" s="38"/>
      <c r="I1849" s="38"/>
      <c r="J1849" s="38"/>
      <c r="K1849" s="38"/>
    </row>
    <row r="1850" spans="1:11" x14ac:dyDescent="0.25">
      <c r="A1850" s="39">
        <v>41389</v>
      </c>
      <c r="B1850" s="38">
        <v>0</v>
      </c>
      <c r="C1850" s="38">
        <v>342.1046</v>
      </c>
      <c r="D1850" s="38">
        <v>342.1046</v>
      </c>
      <c r="E1850" s="38">
        <v>342.1046</v>
      </c>
      <c r="F1850" s="38">
        <v>342.1046</v>
      </c>
      <c r="G1850" s="38"/>
      <c r="H1850" s="38"/>
      <c r="I1850" s="38"/>
      <c r="J1850" s="38"/>
      <c r="K1850" s="38"/>
    </row>
    <row r="1851" spans="1:11" x14ac:dyDescent="0.25">
      <c r="A1851" s="39">
        <v>41390</v>
      </c>
      <c r="B1851" s="38">
        <v>0</v>
      </c>
      <c r="C1851" s="38">
        <v>341.34629999999999</v>
      </c>
      <c r="D1851" s="38">
        <v>341.34629999999999</v>
      </c>
      <c r="E1851" s="38">
        <v>341.34629999999999</v>
      </c>
      <c r="F1851" s="38">
        <v>341.34629999999999</v>
      </c>
      <c r="G1851" s="38"/>
      <c r="H1851" s="38"/>
      <c r="I1851" s="38"/>
      <c r="J1851" s="38"/>
      <c r="K1851" s="38"/>
    </row>
    <row r="1852" spans="1:11" x14ac:dyDescent="0.25">
      <c r="A1852" s="39">
        <v>41393</v>
      </c>
      <c r="B1852" s="38">
        <v>0</v>
      </c>
      <c r="C1852" s="38">
        <v>342.245</v>
      </c>
      <c r="D1852" s="38">
        <v>342.245</v>
      </c>
      <c r="E1852" s="38">
        <v>342.245</v>
      </c>
      <c r="F1852" s="38">
        <v>342.245</v>
      </c>
      <c r="G1852" s="38"/>
      <c r="H1852" s="38"/>
      <c r="I1852" s="38"/>
      <c r="J1852" s="38"/>
      <c r="K1852" s="38"/>
    </row>
    <row r="1853" spans="1:11" x14ac:dyDescent="0.25">
      <c r="A1853" s="39">
        <v>41394</v>
      </c>
      <c r="B1853" s="38">
        <v>0</v>
      </c>
      <c r="C1853" s="38">
        <v>346.89049999999997</v>
      </c>
      <c r="D1853" s="38">
        <v>346.89049999999997</v>
      </c>
      <c r="E1853" s="38">
        <v>346.89049999999997</v>
      </c>
      <c r="F1853" s="38">
        <v>346.89049999999997</v>
      </c>
      <c r="G1853" s="38"/>
      <c r="H1853" s="38"/>
      <c r="I1853" s="38"/>
      <c r="J1853" s="38"/>
      <c r="K1853" s="38"/>
    </row>
    <row r="1854" spans="1:11" x14ac:dyDescent="0.25">
      <c r="A1854" s="39">
        <v>41395</v>
      </c>
      <c r="B1854" s="38">
        <v>0</v>
      </c>
      <c r="C1854" s="38">
        <v>332.18189999999998</v>
      </c>
      <c r="D1854" s="38">
        <v>332.18189999999998</v>
      </c>
      <c r="E1854" s="38">
        <v>332.18189999999998</v>
      </c>
      <c r="F1854" s="38">
        <v>332.18189999999998</v>
      </c>
      <c r="G1854" s="38"/>
      <c r="H1854" s="38"/>
      <c r="I1854" s="38"/>
      <c r="J1854" s="38"/>
      <c r="K1854" s="38"/>
    </row>
    <row r="1855" spans="1:11" x14ac:dyDescent="0.25">
      <c r="A1855" s="39">
        <v>41396</v>
      </c>
      <c r="B1855" s="38">
        <v>0</v>
      </c>
      <c r="C1855" s="38">
        <v>343.87909999999999</v>
      </c>
      <c r="D1855" s="38">
        <v>343.87909999999999</v>
      </c>
      <c r="E1855" s="38">
        <v>343.87909999999999</v>
      </c>
      <c r="F1855" s="38">
        <v>343.87909999999999</v>
      </c>
      <c r="G1855" s="38"/>
      <c r="H1855" s="38"/>
      <c r="I1855" s="38"/>
      <c r="J1855" s="38"/>
      <c r="K1855" s="38"/>
    </row>
    <row r="1856" spans="1:11" x14ac:dyDescent="0.25">
      <c r="A1856" s="39">
        <v>41397</v>
      </c>
      <c r="B1856" s="38">
        <v>0</v>
      </c>
      <c r="C1856" s="38">
        <v>350.7903</v>
      </c>
      <c r="D1856" s="38">
        <v>350.7903</v>
      </c>
      <c r="E1856" s="38">
        <v>350.7903</v>
      </c>
      <c r="F1856" s="38">
        <v>350.7903</v>
      </c>
      <c r="G1856" s="38"/>
      <c r="H1856" s="38"/>
      <c r="I1856" s="38"/>
      <c r="J1856" s="38"/>
      <c r="K1856" s="38"/>
    </row>
    <row r="1857" spans="1:11" x14ac:dyDescent="0.25">
      <c r="A1857" s="39">
        <v>41400</v>
      </c>
      <c r="B1857" s="38">
        <v>0</v>
      </c>
      <c r="C1857" s="38">
        <v>356.8331</v>
      </c>
      <c r="D1857" s="38">
        <v>356.8331</v>
      </c>
      <c r="E1857" s="38">
        <v>356.8331</v>
      </c>
      <c r="F1857" s="38">
        <v>356.8331</v>
      </c>
      <c r="G1857" s="38"/>
      <c r="H1857" s="38"/>
      <c r="I1857" s="38"/>
      <c r="J1857" s="38"/>
      <c r="K1857" s="38"/>
    </row>
    <row r="1858" spans="1:11" x14ac:dyDescent="0.25">
      <c r="A1858" s="39">
        <v>41401</v>
      </c>
      <c r="B1858" s="38">
        <v>0</v>
      </c>
      <c r="C1858" s="38">
        <v>360.05459999999999</v>
      </c>
      <c r="D1858" s="38">
        <v>360.05459999999999</v>
      </c>
      <c r="E1858" s="38">
        <v>360.05459999999999</v>
      </c>
      <c r="F1858" s="38">
        <v>360.05459999999999</v>
      </c>
      <c r="G1858" s="38"/>
      <c r="H1858" s="38"/>
      <c r="I1858" s="38"/>
      <c r="J1858" s="38"/>
      <c r="K1858" s="38"/>
    </row>
    <row r="1859" spans="1:11" x14ac:dyDescent="0.25">
      <c r="A1859" s="39">
        <v>41402</v>
      </c>
      <c r="B1859" s="38">
        <v>0</v>
      </c>
      <c r="C1859" s="38">
        <v>357.1626</v>
      </c>
      <c r="D1859" s="38">
        <v>357.1626</v>
      </c>
      <c r="E1859" s="38">
        <v>357.1626</v>
      </c>
      <c r="F1859" s="38">
        <v>357.1626</v>
      </c>
      <c r="G1859" s="38"/>
      <c r="H1859" s="38"/>
      <c r="I1859" s="38"/>
      <c r="J1859" s="38"/>
      <c r="K1859" s="38"/>
    </row>
    <row r="1860" spans="1:11" x14ac:dyDescent="0.25">
      <c r="A1860" s="39">
        <v>41403</v>
      </c>
      <c r="B1860" s="38">
        <v>0</v>
      </c>
      <c r="C1860" s="38">
        <v>348.238</v>
      </c>
      <c r="D1860" s="38">
        <v>348.238</v>
      </c>
      <c r="E1860" s="38">
        <v>348.238</v>
      </c>
      <c r="F1860" s="38">
        <v>348.238</v>
      </c>
      <c r="G1860" s="38"/>
      <c r="H1860" s="38"/>
      <c r="I1860" s="38"/>
      <c r="J1860" s="38"/>
      <c r="K1860" s="38"/>
    </row>
    <row r="1861" spans="1:11" x14ac:dyDescent="0.25">
      <c r="A1861" s="39">
        <v>41404</v>
      </c>
      <c r="B1861" s="38">
        <v>0</v>
      </c>
      <c r="C1861" s="38">
        <v>353.05500000000001</v>
      </c>
      <c r="D1861" s="38">
        <v>353.05500000000001</v>
      </c>
      <c r="E1861" s="38">
        <v>353.05500000000001</v>
      </c>
      <c r="F1861" s="38">
        <v>353.05500000000001</v>
      </c>
      <c r="G1861" s="38"/>
      <c r="H1861" s="38"/>
      <c r="I1861" s="38"/>
      <c r="J1861" s="38"/>
      <c r="K1861" s="38"/>
    </row>
    <row r="1862" spans="1:11" x14ac:dyDescent="0.25">
      <c r="A1862" s="39">
        <v>41407</v>
      </c>
      <c r="B1862" s="38">
        <v>0</v>
      </c>
      <c r="C1862" s="38">
        <v>356.02179999999998</v>
      </c>
      <c r="D1862" s="38">
        <v>356.02179999999998</v>
      </c>
      <c r="E1862" s="38">
        <v>356.02179999999998</v>
      </c>
      <c r="F1862" s="38">
        <v>356.02179999999998</v>
      </c>
      <c r="G1862" s="38"/>
      <c r="H1862" s="38"/>
      <c r="I1862" s="38"/>
      <c r="J1862" s="38"/>
      <c r="K1862" s="38"/>
    </row>
    <row r="1863" spans="1:11" x14ac:dyDescent="0.25">
      <c r="A1863" s="39">
        <v>41408</v>
      </c>
      <c r="B1863" s="38">
        <v>0</v>
      </c>
      <c r="C1863" s="38">
        <v>359.62430000000001</v>
      </c>
      <c r="D1863" s="38">
        <v>359.62430000000001</v>
      </c>
      <c r="E1863" s="38">
        <v>359.62430000000001</v>
      </c>
      <c r="F1863" s="38">
        <v>359.62430000000001</v>
      </c>
      <c r="G1863" s="38"/>
      <c r="H1863" s="38"/>
      <c r="I1863" s="38"/>
      <c r="J1863" s="38"/>
      <c r="K1863" s="38"/>
    </row>
    <row r="1864" spans="1:11" x14ac:dyDescent="0.25">
      <c r="A1864" s="39">
        <v>41409</v>
      </c>
      <c r="B1864" s="38">
        <v>0</v>
      </c>
      <c r="C1864" s="38">
        <v>356.34469999999999</v>
      </c>
      <c r="D1864" s="38">
        <v>356.34469999999999</v>
      </c>
      <c r="E1864" s="38">
        <v>356.34469999999999</v>
      </c>
      <c r="F1864" s="38">
        <v>356.34469999999999</v>
      </c>
      <c r="G1864" s="38"/>
      <c r="H1864" s="38"/>
      <c r="I1864" s="38"/>
      <c r="J1864" s="38"/>
      <c r="K1864" s="38"/>
    </row>
    <row r="1865" spans="1:11" x14ac:dyDescent="0.25">
      <c r="A1865" s="39">
        <v>41410</v>
      </c>
      <c r="B1865" s="38">
        <v>0</v>
      </c>
      <c r="C1865" s="38">
        <v>352.61099999999999</v>
      </c>
      <c r="D1865" s="38">
        <v>352.61099999999999</v>
      </c>
      <c r="E1865" s="38">
        <v>352.61099999999999</v>
      </c>
      <c r="F1865" s="38">
        <v>352.61099999999999</v>
      </c>
      <c r="G1865" s="38"/>
      <c r="H1865" s="38"/>
      <c r="I1865" s="38"/>
      <c r="J1865" s="38"/>
      <c r="K1865" s="38"/>
    </row>
    <row r="1866" spans="1:11" x14ac:dyDescent="0.25">
      <c r="A1866" s="39">
        <v>41411</v>
      </c>
      <c r="B1866" s="38">
        <v>0</v>
      </c>
      <c r="C1866" s="38">
        <v>361.17590000000001</v>
      </c>
      <c r="D1866" s="38">
        <v>361.17590000000001</v>
      </c>
      <c r="E1866" s="38">
        <v>361.17590000000001</v>
      </c>
      <c r="F1866" s="38">
        <v>361.17590000000001</v>
      </c>
      <c r="G1866" s="38"/>
      <c r="H1866" s="38"/>
      <c r="I1866" s="38"/>
      <c r="J1866" s="38"/>
      <c r="K1866" s="38"/>
    </row>
    <row r="1867" spans="1:11" x14ac:dyDescent="0.25">
      <c r="A1867" s="39">
        <v>41414</v>
      </c>
      <c r="B1867" s="38">
        <v>0</v>
      </c>
      <c r="C1867" s="38">
        <v>357.66320000000002</v>
      </c>
      <c r="D1867" s="38">
        <v>357.66320000000002</v>
      </c>
      <c r="E1867" s="38">
        <v>357.66320000000002</v>
      </c>
      <c r="F1867" s="38">
        <v>357.66320000000002</v>
      </c>
      <c r="G1867" s="38"/>
      <c r="H1867" s="38"/>
      <c r="I1867" s="38"/>
      <c r="J1867" s="38"/>
      <c r="K1867" s="38"/>
    </row>
    <row r="1868" spans="1:11" x14ac:dyDescent="0.25">
      <c r="A1868" s="39">
        <v>41415</v>
      </c>
      <c r="B1868" s="38">
        <v>0</v>
      </c>
      <c r="C1868" s="38">
        <v>353.68180000000001</v>
      </c>
      <c r="D1868" s="38">
        <v>353.68180000000001</v>
      </c>
      <c r="E1868" s="38">
        <v>353.68180000000001</v>
      </c>
      <c r="F1868" s="38">
        <v>353.68180000000001</v>
      </c>
      <c r="G1868" s="38"/>
      <c r="H1868" s="38"/>
      <c r="I1868" s="38"/>
      <c r="J1868" s="38"/>
      <c r="K1868" s="38"/>
    </row>
    <row r="1869" spans="1:11" x14ac:dyDescent="0.25">
      <c r="A1869" s="39">
        <v>41416</v>
      </c>
      <c r="B1869" s="38">
        <v>0</v>
      </c>
      <c r="C1869" s="38">
        <v>347.65570000000002</v>
      </c>
      <c r="D1869" s="38">
        <v>347.65570000000002</v>
      </c>
      <c r="E1869" s="38">
        <v>347.65570000000002</v>
      </c>
      <c r="F1869" s="38">
        <v>347.65570000000002</v>
      </c>
      <c r="G1869" s="38"/>
      <c r="H1869" s="38"/>
      <c r="I1869" s="38"/>
      <c r="J1869" s="38"/>
      <c r="K1869" s="38"/>
    </row>
    <row r="1870" spans="1:11" x14ac:dyDescent="0.25">
      <c r="A1870" s="39">
        <v>41417</v>
      </c>
      <c r="B1870" s="38">
        <v>0</v>
      </c>
      <c r="C1870" s="38">
        <v>346.86829999999998</v>
      </c>
      <c r="D1870" s="38">
        <v>346.86829999999998</v>
      </c>
      <c r="E1870" s="38">
        <v>346.86829999999998</v>
      </c>
      <c r="F1870" s="38">
        <v>346.86829999999998</v>
      </c>
      <c r="G1870" s="38"/>
      <c r="H1870" s="38"/>
      <c r="I1870" s="38"/>
      <c r="J1870" s="38"/>
      <c r="K1870" s="38"/>
    </row>
    <row r="1871" spans="1:11" x14ac:dyDescent="0.25">
      <c r="A1871" s="39">
        <v>41418</v>
      </c>
      <c r="B1871" s="38">
        <v>0</v>
      </c>
      <c r="C1871" s="38">
        <v>346.91500000000002</v>
      </c>
      <c r="D1871" s="38">
        <v>346.91500000000002</v>
      </c>
      <c r="E1871" s="38">
        <v>346.91500000000002</v>
      </c>
      <c r="F1871" s="38">
        <v>346.91500000000002</v>
      </c>
      <c r="G1871" s="38"/>
      <c r="H1871" s="38"/>
      <c r="I1871" s="38"/>
      <c r="J1871" s="38"/>
      <c r="K1871" s="38"/>
    </row>
    <row r="1872" spans="1:11" x14ac:dyDescent="0.25">
      <c r="A1872" s="39">
        <v>41422</v>
      </c>
      <c r="B1872" s="38">
        <v>0</v>
      </c>
      <c r="C1872" s="38">
        <v>356.9085</v>
      </c>
      <c r="D1872" s="38">
        <v>356.9085</v>
      </c>
      <c r="E1872" s="38">
        <v>356.9085</v>
      </c>
      <c r="F1872" s="38">
        <v>356.9085</v>
      </c>
      <c r="G1872" s="38"/>
      <c r="H1872" s="38"/>
      <c r="I1872" s="38"/>
      <c r="J1872" s="38"/>
      <c r="K1872" s="38"/>
    </row>
    <row r="1873" spans="1:11" x14ac:dyDescent="0.25">
      <c r="A1873" s="39">
        <v>41423</v>
      </c>
      <c r="B1873" s="38">
        <v>0</v>
      </c>
      <c r="C1873" s="38">
        <v>350.52030000000002</v>
      </c>
      <c r="D1873" s="38">
        <v>350.52030000000002</v>
      </c>
      <c r="E1873" s="38">
        <v>350.52030000000002</v>
      </c>
      <c r="F1873" s="38">
        <v>350.52030000000002</v>
      </c>
      <c r="G1873" s="38"/>
      <c r="H1873" s="38"/>
      <c r="I1873" s="38"/>
      <c r="J1873" s="38"/>
      <c r="K1873" s="38"/>
    </row>
    <row r="1874" spans="1:11" x14ac:dyDescent="0.25">
      <c r="A1874" s="39">
        <v>41424</v>
      </c>
      <c r="B1874" s="38">
        <v>0</v>
      </c>
      <c r="C1874" s="38">
        <v>352.45409999999998</v>
      </c>
      <c r="D1874" s="38">
        <v>352.45409999999998</v>
      </c>
      <c r="E1874" s="38">
        <v>352.45409999999998</v>
      </c>
      <c r="F1874" s="38">
        <v>352.45409999999998</v>
      </c>
      <c r="G1874" s="38"/>
      <c r="H1874" s="38"/>
      <c r="I1874" s="38"/>
      <c r="J1874" s="38"/>
      <c r="K1874" s="38"/>
    </row>
    <row r="1875" spans="1:11" x14ac:dyDescent="0.25">
      <c r="A1875" s="39">
        <v>41425</v>
      </c>
      <c r="B1875" s="38">
        <v>0</v>
      </c>
      <c r="C1875" s="38">
        <v>341.6671</v>
      </c>
      <c r="D1875" s="38">
        <v>341.6671</v>
      </c>
      <c r="E1875" s="38">
        <v>341.6671</v>
      </c>
      <c r="F1875" s="38">
        <v>341.6671</v>
      </c>
      <c r="G1875" s="38"/>
      <c r="H1875" s="38"/>
      <c r="I1875" s="38"/>
      <c r="J1875" s="38"/>
      <c r="K1875" s="38"/>
    </row>
    <row r="1876" spans="1:11" x14ac:dyDescent="0.25">
      <c r="A1876" s="39">
        <v>41428</v>
      </c>
      <c r="B1876" s="38">
        <v>0</v>
      </c>
      <c r="C1876" s="38">
        <v>337.8021</v>
      </c>
      <c r="D1876" s="38">
        <v>337.8021</v>
      </c>
      <c r="E1876" s="38">
        <v>337.8021</v>
      </c>
      <c r="F1876" s="38">
        <v>337.8021</v>
      </c>
      <c r="G1876" s="38"/>
      <c r="H1876" s="38"/>
      <c r="I1876" s="38"/>
      <c r="J1876" s="38"/>
      <c r="K1876" s="38"/>
    </row>
    <row r="1877" spans="1:11" x14ac:dyDescent="0.25">
      <c r="A1877" s="39">
        <v>41429</v>
      </c>
      <c r="B1877" s="38">
        <v>0</v>
      </c>
      <c r="C1877" s="38">
        <v>335.935</v>
      </c>
      <c r="D1877" s="38">
        <v>335.935</v>
      </c>
      <c r="E1877" s="38">
        <v>335.935</v>
      </c>
      <c r="F1877" s="38">
        <v>335.935</v>
      </c>
      <c r="G1877" s="38"/>
      <c r="H1877" s="38"/>
      <c r="I1877" s="38"/>
      <c r="J1877" s="38"/>
      <c r="K1877" s="38"/>
    </row>
    <row r="1878" spans="1:11" x14ac:dyDescent="0.25">
      <c r="A1878" s="39">
        <v>41430</v>
      </c>
      <c r="B1878" s="38">
        <v>0</v>
      </c>
      <c r="C1878" s="38">
        <v>322.3075</v>
      </c>
      <c r="D1878" s="38">
        <v>322.3075</v>
      </c>
      <c r="E1878" s="38">
        <v>322.3075</v>
      </c>
      <c r="F1878" s="38">
        <v>322.3075</v>
      </c>
      <c r="G1878" s="38"/>
      <c r="H1878" s="38"/>
      <c r="I1878" s="38"/>
      <c r="J1878" s="38"/>
      <c r="K1878" s="38"/>
    </row>
    <row r="1879" spans="1:11" x14ac:dyDescent="0.25">
      <c r="A1879" s="39">
        <v>41431</v>
      </c>
      <c r="B1879" s="38">
        <v>0</v>
      </c>
      <c r="C1879" s="38">
        <v>322.8886</v>
      </c>
      <c r="D1879" s="38">
        <v>322.8886</v>
      </c>
      <c r="E1879" s="38">
        <v>322.8886</v>
      </c>
      <c r="F1879" s="38">
        <v>322.8886</v>
      </c>
      <c r="G1879" s="38"/>
      <c r="H1879" s="38"/>
      <c r="I1879" s="38"/>
      <c r="J1879" s="38"/>
      <c r="K1879" s="38"/>
    </row>
    <row r="1880" spans="1:11" x14ac:dyDescent="0.25">
      <c r="A1880" s="39">
        <v>41432</v>
      </c>
      <c r="B1880" s="38">
        <v>0</v>
      </c>
      <c r="C1880" s="38">
        <v>339.61849999999998</v>
      </c>
      <c r="D1880" s="38">
        <v>339.61849999999998</v>
      </c>
      <c r="E1880" s="38">
        <v>339.61849999999998</v>
      </c>
      <c r="F1880" s="38">
        <v>339.61849999999998</v>
      </c>
      <c r="G1880" s="38"/>
      <c r="H1880" s="38"/>
      <c r="I1880" s="38"/>
      <c r="J1880" s="38"/>
      <c r="K1880" s="38"/>
    </row>
    <row r="1881" spans="1:11" x14ac:dyDescent="0.25">
      <c r="A1881" s="39">
        <v>41435</v>
      </c>
      <c r="B1881" s="38">
        <v>0</v>
      </c>
      <c r="C1881" s="38">
        <v>340.57810000000001</v>
      </c>
      <c r="D1881" s="38">
        <v>340.57810000000001</v>
      </c>
      <c r="E1881" s="38">
        <v>340.57810000000001</v>
      </c>
      <c r="F1881" s="38">
        <v>340.57810000000001</v>
      </c>
      <c r="G1881" s="38"/>
      <c r="H1881" s="38"/>
      <c r="I1881" s="38"/>
      <c r="J1881" s="38"/>
      <c r="K1881" s="38"/>
    </row>
    <row r="1882" spans="1:11" x14ac:dyDescent="0.25">
      <c r="A1882" s="39">
        <v>41436</v>
      </c>
      <c r="B1882" s="38">
        <v>0</v>
      </c>
      <c r="C1882" s="38">
        <v>320.14159999999998</v>
      </c>
      <c r="D1882" s="38">
        <v>320.14159999999998</v>
      </c>
      <c r="E1882" s="38">
        <v>320.14159999999998</v>
      </c>
      <c r="F1882" s="38">
        <v>320.14159999999998</v>
      </c>
      <c r="G1882" s="38"/>
      <c r="H1882" s="38"/>
      <c r="I1882" s="38"/>
      <c r="J1882" s="38"/>
      <c r="K1882" s="38"/>
    </row>
    <row r="1883" spans="1:11" x14ac:dyDescent="0.25">
      <c r="A1883" s="39">
        <v>41437</v>
      </c>
      <c r="B1883" s="38">
        <v>0</v>
      </c>
      <c r="C1883" s="38">
        <v>302.44619999999998</v>
      </c>
      <c r="D1883" s="38">
        <v>302.44619999999998</v>
      </c>
      <c r="E1883" s="38">
        <v>302.44619999999998</v>
      </c>
      <c r="F1883" s="38">
        <v>302.44619999999998</v>
      </c>
      <c r="G1883" s="38"/>
      <c r="H1883" s="38"/>
      <c r="I1883" s="38"/>
      <c r="J1883" s="38"/>
      <c r="K1883" s="38"/>
    </row>
    <row r="1884" spans="1:11" x14ac:dyDescent="0.25">
      <c r="A1884" s="39">
        <v>41438</v>
      </c>
      <c r="B1884" s="38">
        <v>0</v>
      </c>
      <c r="C1884" s="38">
        <v>317.86739999999998</v>
      </c>
      <c r="D1884" s="38">
        <v>317.86739999999998</v>
      </c>
      <c r="E1884" s="38">
        <v>317.86739999999998</v>
      </c>
      <c r="F1884" s="38">
        <v>317.86739999999998</v>
      </c>
      <c r="G1884" s="38"/>
      <c r="H1884" s="38"/>
      <c r="I1884" s="38"/>
      <c r="J1884" s="38"/>
      <c r="K1884" s="38"/>
    </row>
    <row r="1885" spans="1:11" x14ac:dyDescent="0.25">
      <c r="A1885" s="39">
        <v>41439</v>
      </c>
      <c r="B1885" s="38">
        <v>0</v>
      </c>
      <c r="C1885" s="38">
        <v>309.0797</v>
      </c>
      <c r="D1885" s="38">
        <v>309.0797</v>
      </c>
      <c r="E1885" s="38">
        <v>309.0797</v>
      </c>
      <c r="F1885" s="38">
        <v>309.0797</v>
      </c>
      <c r="G1885" s="38"/>
      <c r="H1885" s="38"/>
      <c r="I1885" s="38"/>
      <c r="J1885" s="38"/>
      <c r="K1885" s="38"/>
    </row>
    <row r="1886" spans="1:11" x14ac:dyDescent="0.25">
      <c r="A1886" s="39">
        <v>41442</v>
      </c>
      <c r="B1886" s="38">
        <v>0</v>
      </c>
      <c r="C1886" s="38">
        <v>314.14049999999997</v>
      </c>
      <c r="D1886" s="38">
        <v>314.14049999999997</v>
      </c>
      <c r="E1886" s="38">
        <v>314.14049999999997</v>
      </c>
      <c r="F1886" s="38">
        <v>314.14049999999997</v>
      </c>
      <c r="G1886" s="38"/>
      <c r="H1886" s="38"/>
      <c r="I1886" s="38"/>
      <c r="J1886" s="38"/>
      <c r="K1886" s="38"/>
    </row>
    <row r="1887" spans="1:11" x14ac:dyDescent="0.25">
      <c r="A1887" s="39">
        <v>41443</v>
      </c>
      <c r="B1887" s="38">
        <v>0</v>
      </c>
      <c r="C1887" s="38">
        <v>317.72919999999999</v>
      </c>
      <c r="D1887" s="38">
        <v>317.72919999999999</v>
      </c>
      <c r="E1887" s="38">
        <v>317.72919999999999</v>
      </c>
      <c r="F1887" s="38">
        <v>317.72919999999999</v>
      </c>
      <c r="G1887" s="38"/>
      <c r="H1887" s="38"/>
      <c r="I1887" s="38"/>
      <c r="J1887" s="38"/>
      <c r="K1887" s="38"/>
    </row>
    <row r="1888" spans="1:11" x14ac:dyDescent="0.25">
      <c r="A1888" s="39">
        <v>41444</v>
      </c>
      <c r="B1888" s="38">
        <v>0</v>
      </c>
      <c r="C1888" s="38">
        <v>318.9914</v>
      </c>
      <c r="D1888" s="38">
        <v>318.9914</v>
      </c>
      <c r="E1888" s="38">
        <v>318.9914</v>
      </c>
      <c r="F1888" s="38">
        <v>318.9914</v>
      </c>
      <c r="G1888" s="38"/>
      <c r="H1888" s="38"/>
      <c r="I1888" s="38"/>
      <c r="J1888" s="38"/>
      <c r="K1888" s="38"/>
    </row>
    <row r="1889" spans="1:11" x14ac:dyDescent="0.25">
      <c r="A1889" s="39">
        <v>41445</v>
      </c>
      <c r="B1889" s="38">
        <v>0</v>
      </c>
      <c r="C1889" s="38">
        <v>278.1078</v>
      </c>
      <c r="D1889" s="38">
        <v>278.1078</v>
      </c>
      <c r="E1889" s="38">
        <v>278.1078</v>
      </c>
      <c r="F1889" s="38">
        <v>278.1078</v>
      </c>
      <c r="G1889" s="38"/>
      <c r="H1889" s="38"/>
      <c r="I1889" s="38"/>
      <c r="J1889" s="38"/>
      <c r="K1889" s="38"/>
    </row>
    <row r="1890" spans="1:11" x14ac:dyDescent="0.25">
      <c r="A1890" s="39">
        <v>41446</v>
      </c>
      <c r="B1890" s="38">
        <v>0</v>
      </c>
      <c r="C1890" s="38">
        <v>289.5324</v>
      </c>
      <c r="D1890" s="38">
        <v>289.5324</v>
      </c>
      <c r="E1890" s="38">
        <v>289.5324</v>
      </c>
      <c r="F1890" s="38">
        <v>289.5324</v>
      </c>
      <c r="G1890" s="38"/>
      <c r="H1890" s="38"/>
      <c r="I1890" s="38"/>
      <c r="J1890" s="38"/>
      <c r="K1890" s="38"/>
    </row>
    <row r="1891" spans="1:11" x14ac:dyDescent="0.25">
      <c r="A1891" s="39">
        <v>41449</v>
      </c>
      <c r="B1891" s="38">
        <v>0</v>
      </c>
      <c r="C1891" s="38">
        <v>273.89850000000001</v>
      </c>
      <c r="D1891" s="38">
        <v>273.89850000000001</v>
      </c>
      <c r="E1891" s="38">
        <v>273.89850000000001</v>
      </c>
      <c r="F1891" s="38">
        <v>273.89850000000001</v>
      </c>
      <c r="G1891" s="38"/>
      <c r="H1891" s="38"/>
      <c r="I1891" s="38"/>
      <c r="J1891" s="38"/>
      <c r="K1891" s="38"/>
    </row>
    <row r="1892" spans="1:11" x14ac:dyDescent="0.25">
      <c r="A1892" s="39">
        <v>41450</v>
      </c>
      <c r="B1892" s="38">
        <v>0</v>
      </c>
      <c r="C1892" s="38">
        <v>282.58859999999999</v>
      </c>
      <c r="D1892" s="38">
        <v>282.58859999999999</v>
      </c>
      <c r="E1892" s="38">
        <v>282.58859999999999</v>
      </c>
      <c r="F1892" s="38">
        <v>282.58859999999999</v>
      </c>
      <c r="G1892" s="38"/>
      <c r="H1892" s="38"/>
      <c r="I1892" s="38"/>
      <c r="J1892" s="38"/>
      <c r="K1892" s="38"/>
    </row>
    <row r="1893" spans="1:11" x14ac:dyDescent="0.25">
      <c r="A1893" s="39">
        <v>41451</v>
      </c>
      <c r="B1893" s="38">
        <v>0</v>
      </c>
      <c r="C1893" s="38">
        <v>288.53640000000001</v>
      </c>
      <c r="D1893" s="38">
        <v>288.53640000000001</v>
      </c>
      <c r="E1893" s="38">
        <v>288.53640000000001</v>
      </c>
      <c r="F1893" s="38">
        <v>288.53640000000001</v>
      </c>
      <c r="G1893" s="38"/>
      <c r="H1893" s="38"/>
      <c r="I1893" s="38"/>
      <c r="J1893" s="38"/>
      <c r="K1893" s="38"/>
    </row>
    <row r="1894" spans="1:11" x14ac:dyDescent="0.25">
      <c r="A1894" s="39">
        <v>41452</v>
      </c>
      <c r="B1894" s="38">
        <v>0</v>
      </c>
      <c r="C1894" s="38">
        <v>299.96530000000001</v>
      </c>
      <c r="D1894" s="38">
        <v>299.96530000000001</v>
      </c>
      <c r="E1894" s="38">
        <v>299.96530000000001</v>
      </c>
      <c r="F1894" s="38">
        <v>299.96530000000001</v>
      </c>
      <c r="G1894" s="38"/>
      <c r="H1894" s="38"/>
      <c r="I1894" s="38"/>
      <c r="J1894" s="38"/>
      <c r="K1894" s="38"/>
    </row>
    <row r="1895" spans="1:11" x14ac:dyDescent="0.25">
      <c r="A1895" s="39">
        <v>41453</v>
      </c>
      <c r="B1895" s="38">
        <v>0</v>
      </c>
      <c r="C1895" s="38">
        <v>304.0498</v>
      </c>
      <c r="D1895" s="38">
        <v>304.0498</v>
      </c>
      <c r="E1895" s="38">
        <v>304.0498</v>
      </c>
      <c r="F1895" s="38">
        <v>304.0498</v>
      </c>
      <c r="G1895" s="38"/>
      <c r="H1895" s="38"/>
      <c r="I1895" s="38"/>
      <c r="J1895" s="38"/>
      <c r="K1895" s="38"/>
    </row>
    <row r="1896" spans="1:11" x14ac:dyDescent="0.25">
      <c r="A1896" s="39">
        <v>41456</v>
      </c>
      <c r="B1896" s="38">
        <v>0</v>
      </c>
      <c r="C1896" s="38">
        <v>312.78039999999999</v>
      </c>
      <c r="D1896" s="38">
        <v>312.78039999999999</v>
      </c>
      <c r="E1896" s="38">
        <v>312.78039999999999</v>
      </c>
      <c r="F1896" s="38">
        <v>312.78039999999999</v>
      </c>
      <c r="G1896" s="38"/>
      <c r="H1896" s="38"/>
      <c r="I1896" s="38"/>
      <c r="J1896" s="38"/>
      <c r="K1896" s="38"/>
    </row>
    <row r="1897" spans="1:11" x14ac:dyDescent="0.25">
      <c r="A1897" s="39">
        <v>41457</v>
      </c>
      <c r="B1897" s="38">
        <v>0</v>
      </c>
      <c r="C1897" s="38">
        <v>306.76350000000002</v>
      </c>
      <c r="D1897" s="38">
        <v>306.76350000000002</v>
      </c>
      <c r="E1897" s="38">
        <v>306.76350000000002</v>
      </c>
      <c r="F1897" s="38">
        <v>306.76350000000002</v>
      </c>
      <c r="G1897" s="38"/>
      <c r="H1897" s="38"/>
      <c r="I1897" s="38"/>
      <c r="J1897" s="38"/>
      <c r="K1897" s="38"/>
    </row>
    <row r="1898" spans="1:11" x14ac:dyDescent="0.25">
      <c r="A1898" s="39">
        <v>41458</v>
      </c>
      <c r="B1898" s="38">
        <v>0</v>
      </c>
      <c r="C1898" s="38">
        <v>312.1277</v>
      </c>
      <c r="D1898" s="38">
        <v>312.1277</v>
      </c>
      <c r="E1898" s="38">
        <v>312.1277</v>
      </c>
      <c r="F1898" s="38">
        <v>312.1277</v>
      </c>
      <c r="G1898" s="38"/>
      <c r="H1898" s="38"/>
      <c r="I1898" s="38"/>
      <c r="J1898" s="38"/>
      <c r="K1898" s="38"/>
    </row>
    <row r="1899" spans="1:11" x14ac:dyDescent="0.25">
      <c r="A1899" s="39">
        <v>41460</v>
      </c>
      <c r="B1899" s="38">
        <v>0</v>
      </c>
      <c r="C1899" s="38">
        <v>325.88049999999998</v>
      </c>
      <c r="D1899" s="38">
        <v>325.88049999999998</v>
      </c>
      <c r="E1899" s="38">
        <v>325.88049999999998</v>
      </c>
      <c r="F1899" s="38">
        <v>325.88049999999998</v>
      </c>
      <c r="G1899" s="38"/>
      <c r="H1899" s="38"/>
      <c r="I1899" s="38"/>
      <c r="J1899" s="38"/>
      <c r="K1899" s="38"/>
    </row>
    <row r="1900" spans="1:11" x14ac:dyDescent="0.25">
      <c r="A1900" s="39">
        <v>41463</v>
      </c>
      <c r="B1900" s="38">
        <v>0</v>
      </c>
      <c r="C1900" s="38">
        <v>341.27330000000001</v>
      </c>
      <c r="D1900" s="38">
        <v>341.27330000000001</v>
      </c>
      <c r="E1900" s="38">
        <v>341.27330000000001</v>
      </c>
      <c r="F1900" s="38">
        <v>341.27330000000001</v>
      </c>
      <c r="G1900" s="38"/>
      <c r="H1900" s="38"/>
      <c r="I1900" s="38"/>
      <c r="J1900" s="38"/>
      <c r="K1900" s="38"/>
    </row>
    <row r="1901" spans="1:11" x14ac:dyDescent="0.25">
      <c r="A1901" s="39">
        <v>41464</v>
      </c>
      <c r="B1901" s="38">
        <v>0</v>
      </c>
      <c r="C1901" s="38">
        <v>348.82319999999999</v>
      </c>
      <c r="D1901" s="38">
        <v>348.82319999999999</v>
      </c>
      <c r="E1901" s="38">
        <v>348.82319999999999</v>
      </c>
      <c r="F1901" s="38">
        <v>348.82319999999999</v>
      </c>
      <c r="G1901" s="38"/>
      <c r="H1901" s="38"/>
      <c r="I1901" s="38"/>
      <c r="J1901" s="38"/>
      <c r="K1901" s="38"/>
    </row>
    <row r="1902" spans="1:11" x14ac:dyDescent="0.25">
      <c r="A1902" s="39">
        <v>41465</v>
      </c>
      <c r="B1902" s="38">
        <v>0</v>
      </c>
      <c r="C1902" s="38">
        <v>351.17910000000001</v>
      </c>
      <c r="D1902" s="38">
        <v>351.17910000000001</v>
      </c>
      <c r="E1902" s="38">
        <v>351.17910000000001</v>
      </c>
      <c r="F1902" s="38">
        <v>351.17910000000001</v>
      </c>
      <c r="G1902" s="38"/>
      <c r="H1902" s="38"/>
      <c r="I1902" s="38"/>
      <c r="J1902" s="38"/>
      <c r="K1902" s="38"/>
    </row>
    <row r="1903" spans="1:11" x14ac:dyDescent="0.25">
      <c r="A1903" s="39">
        <v>41466</v>
      </c>
      <c r="B1903" s="38">
        <v>0</v>
      </c>
      <c r="C1903" s="38">
        <v>362.20800000000003</v>
      </c>
      <c r="D1903" s="38">
        <v>362.20800000000003</v>
      </c>
      <c r="E1903" s="38">
        <v>362.20800000000003</v>
      </c>
      <c r="F1903" s="38">
        <v>362.20800000000003</v>
      </c>
      <c r="G1903" s="38"/>
      <c r="H1903" s="38"/>
      <c r="I1903" s="38"/>
      <c r="J1903" s="38"/>
      <c r="K1903" s="38"/>
    </row>
    <row r="1904" spans="1:11" x14ac:dyDescent="0.25">
      <c r="A1904" s="39">
        <v>41467</v>
      </c>
      <c r="B1904" s="38">
        <v>0</v>
      </c>
      <c r="C1904" s="38">
        <v>357.90469999999999</v>
      </c>
      <c r="D1904" s="38">
        <v>357.90469999999999</v>
      </c>
      <c r="E1904" s="38">
        <v>357.90469999999999</v>
      </c>
      <c r="F1904" s="38">
        <v>357.90469999999999</v>
      </c>
      <c r="G1904" s="38"/>
      <c r="H1904" s="38"/>
      <c r="I1904" s="38"/>
      <c r="J1904" s="38"/>
      <c r="K1904" s="38"/>
    </row>
    <row r="1905" spans="1:11" x14ac:dyDescent="0.25">
      <c r="A1905" s="39">
        <v>41470</v>
      </c>
      <c r="B1905" s="38">
        <v>0</v>
      </c>
      <c r="C1905" s="38">
        <v>366.71559999999999</v>
      </c>
      <c r="D1905" s="38">
        <v>366.71559999999999</v>
      </c>
      <c r="E1905" s="38">
        <v>366.71559999999999</v>
      </c>
      <c r="F1905" s="38">
        <v>366.71559999999999</v>
      </c>
      <c r="G1905" s="38"/>
      <c r="H1905" s="38"/>
      <c r="I1905" s="38"/>
      <c r="J1905" s="38"/>
      <c r="K1905" s="38"/>
    </row>
    <row r="1906" spans="1:11" x14ac:dyDescent="0.25">
      <c r="A1906" s="39">
        <v>41471</v>
      </c>
      <c r="B1906" s="38">
        <v>0</v>
      </c>
      <c r="C1906" s="38">
        <v>355.38909999999998</v>
      </c>
      <c r="D1906" s="38">
        <v>355.38909999999998</v>
      </c>
      <c r="E1906" s="38">
        <v>355.38909999999998</v>
      </c>
      <c r="F1906" s="38">
        <v>355.38909999999998</v>
      </c>
      <c r="G1906" s="38"/>
      <c r="H1906" s="38"/>
      <c r="I1906" s="38"/>
      <c r="J1906" s="38"/>
      <c r="K1906" s="38"/>
    </row>
    <row r="1907" spans="1:11" x14ac:dyDescent="0.25">
      <c r="A1907" s="39">
        <v>41472</v>
      </c>
      <c r="B1907" s="38">
        <v>0</v>
      </c>
      <c r="C1907" s="38">
        <v>367.65899999999999</v>
      </c>
      <c r="D1907" s="38">
        <v>367.65899999999999</v>
      </c>
      <c r="E1907" s="38">
        <v>367.65899999999999</v>
      </c>
      <c r="F1907" s="38">
        <v>367.65899999999999</v>
      </c>
      <c r="G1907" s="38"/>
      <c r="H1907" s="38"/>
      <c r="I1907" s="38"/>
      <c r="J1907" s="38"/>
      <c r="K1907" s="38"/>
    </row>
    <row r="1908" spans="1:11" x14ac:dyDescent="0.25">
      <c r="A1908" s="39">
        <v>41473</v>
      </c>
      <c r="B1908" s="38">
        <v>0</v>
      </c>
      <c r="C1908" s="38">
        <v>373.8467</v>
      </c>
      <c r="D1908" s="38">
        <v>373.8467</v>
      </c>
      <c r="E1908" s="38">
        <v>373.8467</v>
      </c>
      <c r="F1908" s="38">
        <v>373.8467</v>
      </c>
      <c r="G1908" s="38"/>
      <c r="H1908" s="38"/>
      <c r="I1908" s="38"/>
      <c r="J1908" s="38"/>
      <c r="K1908" s="38"/>
    </row>
    <row r="1909" spans="1:11" x14ac:dyDescent="0.25">
      <c r="A1909" s="39">
        <v>41474</v>
      </c>
      <c r="B1909" s="38">
        <v>0</v>
      </c>
      <c r="C1909" s="38">
        <v>383.05950000000001</v>
      </c>
      <c r="D1909" s="38">
        <v>383.05950000000001</v>
      </c>
      <c r="E1909" s="38">
        <v>383.05950000000001</v>
      </c>
      <c r="F1909" s="38">
        <v>383.05950000000001</v>
      </c>
      <c r="G1909" s="38"/>
      <c r="H1909" s="38"/>
      <c r="I1909" s="38"/>
      <c r="J1909" s="38"/>
      <c r="K1909" s="38"/>
    </row>
    <row r="1910" spans="1:11" x14ac:dyDescent="0.25">
      <c r="A1910" s="39">
        <v>41477</v>
      </c>
      <c r="B1910" s="38">
        <v>0</v>
      </c>
      <c r="C1910" s="38">
        <v>389.80270000000002</v>
      </c>
      <c r="D1910" s="38">
        <v>389.80270000000002</v>
      </c>
      <c r="E1910" s="38">
        <v>389.80270000000002</v>
      </c>
      <c r="F1910" s="38">
        <v>389.80270000000002</v>
      </c>
      <c r="G1910" s="38"/>
      <c r="H1910" s="38"/>
      <c r="I1910" s="38"/>
      <c r="J1910" s="38"/>
      <c r="K1910" s="38"/>
    </row>
    <row r="1911" spans="1:11" x14ac:dyDescent="0.25">
      <c r="A1911" s="39">
        <v>41478</v>
      </c>
      <c r="B1911" s="38">
        <v>0</v>
      </c>
      <c r="C1911" s="38">
        <v>392.36520000000002</v>
      </c>
      <c r="D1911" s="38">
        <v>392.36520000000002</v>
      </c>
      <c r="E1911" s="38">
        <v>392.36520000000002</v>
      </c>
      <c r="F1911" s="38">
        <v>392.36520000000002</v>
      </c>
      <c r="G1911" s="38"/>
      <c r="H1911" s="38"/>
      <c r="I1911" s="38"/>
      <c r="J1911" s="38"/>
      <c r="K1911" s="38"/>
    </row>
    <row r="1912" spans="1:11" x14ac:dyDescent="0.25">
      <c r="A1912" s="39">
        <v>41479</v>
      </c>
      <c r="B1912" s="38">
        <v>0</v>
      </c>
      <c r="C1912" s="38">
        <v>385.584</v>
      </c>
      <c r="D1912" s="38">
        <v>385.584</v>
      </c>
      <c r="E1912" s="38">
        <v>385.584</v>
      </c>
      <c r="F1912" s="38">
        <v>385.584</v>
      </c>
      <c r="G1912" s="38"/>
      <c r="H1912" s="38"/>
      <c r="I1912" s="38"/>
      <c r="J1912" s="38"/>
      <c r="K1912" s="38"/>
    </row>
    <row r="1913" spans="1:11" x14ac:dyDescent="0.25">
      <c r="A1913" s="39">
        <v>41480</v>
      </c>
      <c r="B1913" s="38">
        <v>0</v>
      </c>
      <c r="C1913" s="38">
        <v>397.04070000000002</v>
      </c>
      <c r="D1913" s="38">
        <v>397.04070000000002</v>
      </c>
      <c r="E1913" s="38">
        <v>397.04070000000002</v>
      </c>
      <c r="F1913" s="38">
        <v>397.04070000000002</v>
      </c>
      <c r="G1913" s="38"/>
      <c r="H1913" s="38"/>
      <c r="I1913" s="38"/>
      <c r="J1913" s="38"/>
      <c r="K1913" s="38"/>
    </row>
    <row r="1914" spans="1:11" x14ac:dyDescent="0.25">
      <c r="A1914" s="39">
        <v>41481</v>
      </c>
      <c r="B1914" s="38">
        <v>0</v>
      </c>
      <c r="C1914" s="38">
        <v>398.18579999999997</v>
      </c>
      <c r="D1914" s="38">
        <v>398.18579999999997</v>
      </c>
      <c r="E1914" s="38">
        <v>398.18579999999997</v>
      </c>
      <c r="F1914" s="38">
        <v>398.18579999999997</v>
      </c>
      <c r="G1914" s="38"/>
      <c r="H1914" s="38"/>
      <c r="I1914" s="38"/>
      <c r="J1914" s="38"/>
      <c r="K1914" s="38"/>
    </row>
    <row r="1915" spans="1:11" x14ac:dyDescent="0.25">
      <c r="A1915" s="39">
        <v>41484</v>
      </c>
      <c r="B1915" s="38">
        <v>0</v>
      </c>
      <c r="C1915" s="38">
        <v>392.70569999999998</v>
      </c>
      <c r="D1915" s="38">
        <v>392.70569999999998</v>
      </c>
      <c r="E1915" s="38">
        <v>392.70569999999998</v>
      </c>
      <c r="F1915" s="38">
        <v>392.70569999999998</v>
      </c>
      <c r="G1915" s="38"/>
      <c r="H1915" s="38"/>
      <c r="I1915" s="38"/>
      <c r="J1915" s="38"/>
      <c r="K1915" s="38"/>
    </row>
    <row r="1916" spans="1:11" x14ac:dyDescent="0.25">
      <c r="A1916" s="39">
        <v>41485</v>
      </c>
      <c r="B1916" s="38">
        <v>0</v>
      </c>
      <c r="C1916" s="38">
        <v>399.99470000000002</v>
      </c>
      <c r="D1916" s="38">
        <v>399.99470000000002</v>
      </c>
      <c r="E1916" s="38">
        <v>399.99470000000002</v>
      </c>
      <c r="F1916" s="38">
        <v>399.99470000000002</v>
      </c>
      <c r="G1916" s="38"/>
      <c r="H1916" s="38"/>
      <c r="I1916" s="38"/>
      <c r="J1916" s="38"/>
      <c r="K1916" s="38"/>
    </row>
    <row r="1917" spans="1:11" x14ac:dyDescent="0.25">
      <c r="A1917" s="39">
        <v>41486</v>
      </c>
      <c r="B1917" s="38">
        <v>0</v>
      </c>
      <c r="C1917" s="38">
        <v>407.57420000000002</v>
      </c>
      <c r="D1917" s="38">
        <v>407.57420000000002</v>
      </c>
      <c r="E1917" s="38">
        <v>407.57420000000002</v>
      </c>
      <c r="F1917" s="38">
        <v>407.57420000000002</v>
      </c>
      <c r="G1917" s="38"/>
      <c r="H1917" s="38"/>
      <c r="I1917" s="38"/>
      <c r="J1917" s="38"/>
      <c r="K1917" s="38"/>
    </row>
    <row r="1918" spans="1:11" x14ac:dyDescent="0.25">
      <c r="A1918" s="39">
        <v>41487</v>
      </c>
      <c r="B1918" s="38">
        <v>0</v>
      </c>
      <c r="C1918" s="38">
        <v>420.02170000000001</v>
      </c>
      <c r="D1918" s="38">
        <v>420.02170000000001</v>
      </c>
      <c r="E1918" s="38">
        <v>420.02170000000001</v>
      </c>
      <c r="F1918" s="38">
        <v>420.02170000000001</v>
      </c>
      <c r="G1918" s="38"/>
      <c r="H1918" s="38"/>
      <c r="I1918" s="38"/>
      <c r="J1918" s="38"/>
      <c r="K1918" s="38"/>
    </row>
    <row r="1919" spans="1:11" x14ac:dyDescent="0.25">
      <c r="A1919" s="39">
        <v>41488</v>
      </c>
      <c r="B1919" s="38">
        <v>0</v>
      </c>
      <c r="C1919" s="38">
        <v>431.8954</v>
      </c>
      <c r="D1919" s="38">
        <v>431.8954</v>
      </c>
      <c r="E1919" s="38">
        <v>431.8954</v>
      </c>
      <c r="F1919" s="38">
        <v>431.8954</v>
      </c>
      <c r="G1919" s="38"/>
      <c r="H1919" s="38"/>
      <c r="I1919" s="38"/>
      <c r="J1919" s="38"/>
      <c r="K1919" s="38"/>
    </row>
    <row r="1920" spans="1:11" x14ac:dyDescent="0.25">
      <c r="A1920" s="39">
        <v>41491</v>
      </c>
      <c r="B1920" s="38">
        <v>0</v>
      </c>
      <c r="C1920" s="38">
        <v>437.40559999999999</v>
      </c>
      <c r="D1920" s="38">
        <v>437.40559999999999</v>
      </c>
      <c r="E1920" s="38">
        <v>437.40559999999999</v>
      </c>
      <c r="F1920" s="38">
        <v>437.40559999999999</v>
      </c>
      <c r="G1920" s="38"/>
      <c r="H1920" s="38"/>
      <c r="I1920" s="38"/>
      <c r="J1920" s="38"/>
      <c r="K1920" s="38"/>
    </row>
    <row r="1921" spans="1:11" x14ac:dyDescent="0.25">
      <c r="A1921" s="39">
        <v>41492</v>
      </c>
      <c r="B1921" s="38">
        <v>0</v>
      </c>
      <c r="C1921" s="38">
        <v>423.69869999999997</v>
      </c>
      <c r="D1921" s="38">
        <v>423.69869999999997</v>
      </c>
      <c r="E1921" s="38">
        <v>423.69869999999997</v>
      </c>
      <c r="F1921" s="38">
        <v>423.69869999999997</v>
      </c>
      <c r="G1921" s="38"/>
      <c r="H1921" s="38"/>
      <c r="I1921" s="38"/>
      <c r="J1921" s="38"/>
      <c r="K1921" s="38"/>
    </row>
    <row r="1922" spans="1:11" x14ac:dyDescent="0.25">
      <c r="A1922" s="39">
        <v>41493</v>
      </c>
      <c r="B1922" s="38">
        <v>0</v>
      </c>
      <c r="C1922" s="38">
        <v>419.78429999999997</v>
      </c>
      <c r="D1922" s="38">
        <v>419.78429999999997</v>
      </c>
      <c r="E1922" s="38">
        <v>419.78429999999997</v>
      </c>
      <c r="F1922" s="38">
        <v>419.78429999999997</v>
      </c>
      <c r="G1922" s="38"/>
      <c r="H1922" s="38"/>
      <c r="I1922" s="38"/>
      <c r="J1922" s="38"/>
      <c r="K1922" s="38"/>
    </row>
    <row r="1923" spans="1:11" x14ac:dyDescent="0.25">
      <c r="A1923" s="39">
        <v>41494</v>
      </c>
      <c r="B1923" s="38">
        <v>0</v>
      </c>
      <c r="C1923" s="38">
        <v>426.41829999999999</v>
      </c>
      <c r="D1923" s="38">
        <v>426.41829999999999</v>
      </c>
      <c r="E1923" s="38">
        <v>426.41829999999999</v>
      </c>
      <c r="F1923" s="38">
        <v>426.41829999999999</v>
      </c>
      <c r="G1923" s="38"/>
      <c r="H1923" s="38"/>
      <c r="I1923" s="38"/>
      <c r="J1923" s="38"/>
      <c r="K1923" s="38"/>
    </row>
    <row r="1924" spans="1:11" x14ac:dyDescent="0.25">
      <c r="A1924" s="39">
        <v>41495</v>
      </c>
      <c r="B1924" s="38">
        <v>0</v>
      </c>
      <c r="C1924" s="38">
        <v>419.76740000000001</v>
      </c>
      <c r="D1924" s="38">
        <v>419.76740000000001</v>
      </c>
      <c r="E1924" s="38">
        <v>419.76740000000001</v>
      </c>
      <c r="F1924" s="38">
        <v>419.76740000000001</v>
      </c>
      <c r="G1924" s="38"/>
      <c r="H1924" s="38"/>
      <c r="I1924" s="38"/>
      <c r="J1924" s="38"/>
      <c r="K1924" s="38"/>
    </row>
    <row r="1925" spans="1:11" x14ac:dyDescent="0.25">
      <c r="A1925" s="39">
        <v>41498</v>
      </c>
      <c r="B1925" s="38">
        <v>0</v>
      </c>
      <c r="C1925" s="38">
        <v>422.75869999999998</v>
      </c>
      <c r="D1925" s="38">
        <v>422.75869999999998</v>
      </c>
      <c r="E1925" s="38">
        <v>422.75869999999998</v>
      </c>
      <c r="F1925" s="38">
        <v>422.75869999999998</v>
      </c>
      <c r="G1925" s="38"/>
      <c r="H1925" s="38"/>
      <c r="I1925" s="38"/>
      <c r="J1925" s="38"/>
      <c r="K1925" s="38"/>
    </row>
    <row r="1926" spans="1:11" x14ac:dyDescent="0.25">
      <c r="A1926" s="39">
        <v>41499</v>
      </c>
      <c r="B1926" s="38">
        <v>0</v>
      </c>
      <c r="C1926" s="38">
        <v>425.74489999999997</v>
      </c>
      <c r="D1926" s="38">
        <v>425.74489999999997</v>
      </c>
      <c r="E1926" s="38">
        <v>425.74489999999997</v>
      </c>
      <c r="F1926" s="38">
        <v>425.74489999999997</v>
      </c>
      <c r="G1926" s="38"/>
      <c r="H1926" s="38"/>
      <c r="I1926" s="38"/>
      <c r="J1926" s="38"/>
      <c r="K1926" s="38"/>
    </row>
    <row r="1927" spans="1:11" x14ac:dyDescent="0.25">
      <c r="A1927" s="39">
        <v>41500</v>
      </c>
      <c r="B1927" s="38">
        <v>0</v>
      </c>
      <c r="C1927" s="38">
        <v>421.69920000000002</v>
      </c>
      <c r="D1927" s="38">
        <v>421.69920000000002</v>
      </c>
      <c r="E1927" s="38">
        <v>421.69920000000002</v>
      </c>
      <c r="F1927" s="38">
        <v>421.69920000000002</v>
      </c>
      <c r="G1927" s="38"/>
      <c r="H1927" s="38"/>
      <c r="I1927" s="38"/>
      <c r="J1927" s="38"/>
      <c r="K1927" s="38"/>
    </row>
    <row r="1928" spans="1:11" x14ac:dyDescent="0.25">
      <c r="A1928" s="39">
        <v>41501</v>
      </c>
      <c r="B1928" s="38">
        <v>0</v>
      </c>
      <c r="C1928" s="38">
        <v>399.86419999999998</v>
      </c>
      <c r="D1928" s="38">
        <v>399.86419999999998</v>
      </c>
      <c r="E1928" s="38">
        <v>399.86419999999998</v>
      </c>
      <c r="F1928" s="38">
        <v>399.86419999999998</v>
      </c>
      <c r="G1928" s="38"/>
      <c r="H1928" s="38"/>
      <c r="I1928" s="38"/>
      <c r="J1928" s="38"/>
      <c r="K1928" s="38"/>
    </row>
    <row r="1929" spans="1:11" x14ac:dyDescent="0.25">
      <c r="A1929" s="39">
        <v>41502</v>
      </c>
      <c r="B1929" s="38">
        <v>0</v>
      </c>
      <c r="C1929" s="38">
        <v>406.94959999999998</v>
      </c>
      <c r="D1929" s="38">
        <v>406.94959999999998</v>
      </c>
      <c r="E1929" s="38">
        <v>406.94959999999998</v>
      </c>
      <c r="F1929" s="38">
        <v>406.94959999999998</v>
      </c>
      <c r="G1929" s="38"/>
      <c r="H1929" s="38"/>
      <c r="I1929" s="38"/>
      <c r="J1929" s="38"/>
      <c r="K1929" s="38"/>
    </row>
    <row r="1930" spans="1:11" x14ac:dyDescent="0.25">
      <c r="A1930" s="39">
        <v>41505</v>
      </c>
      <c r="B1930" s="38">
        <v>0</v>
      </c>
      <c r="C1930" s="38">
        <v>395.46510000000001</v>
      </c>
      <c r="D1930" s="38">
        <v>395.46510000000001</v>
      </c>
      <c r="E1930" s="38">
        <v>395.46510000000001</v>
      </c>
      <c r="F1930" s="38">
        <v>395.46510000000001</v>
      </c>
      <c r="G1930" s="38"/>
      <c r="H1930" s="38"/>
      <c r="I1930" s="38"/>
      <c r="J1930" s="38"/>
      <c r="K1930" s="38"/>
    </row>
    <row r="1931" spans="1:11" x14ac:dyDescent="0.25">
      <c r="A1931" s="39">
        <v>41506</v>
      </c>
      <c r="B1931" s="38">
        <v>0</v>
      </c>
      <c r="C1931" s="38">
        <v>403.65140000000002</v>
      </c>
      <c r="D1931" s="38">
        <v>403.65140000000002</v>
      </c>
      <c r="E1931" s="38">
        <v>403.65140000000002</v>
      </c>
      <c r="F1931" s="38">
        <v>403.65140000000002</v>
      </c>
      <c r="G1931" s="38"/>
      <c r="H1931" s="38"/>
      <c r="I1931" s="38"/>
      <c r="J1931" s="38"/>
      <c r="K1931" s="38"/>
    </row>
    <row r="1932" spans="1:11" x14ac:dyDescent="0.25">
      <c r="A1932" s="39">
        <v>41507</v>
      </c>
      <c r="B1932" s="38">
        <v>0</v>
      </c>
      <c r="C1932" s="38">
        <v>395.57310000000001</v>
      </c>
      <c r="D1932" s="38">
        <v>395.57310000000001</v>
      </c>
      <c r="E1932" s="38">
        <v>395.57310000000001</v>
      </c>
      <c r="F1932" s="38">
        <v>395.57310000000001</v>
      </c>
      <c r="G1932" s="38"/>
      <c r="H1932" s="38"/>
      <c r="I1932" s="38"/>
      <c r="J1932" s="38"/>
      <c r="K1932" s="38"/>
    </row>
    <row r="1933" spans="1:11" x14ac:dyDescent="0.25">
      <c r="A1933" s="39">
        <v>41508</v>
      </c>
      <c r="B1933" s="38">
        <v>0</v>
      </c>
      <c r="C1933" s="38">
        <v>404.2842</v>
      </c>
      <c r="D1933" s="38">
        <v>404.2842</v>
      </c>
      <c r="E1933" s="38">
        <v>404.2842</v>
      </c>
      <c r="F1933" s="38">
        <v>404.2842</v>
      </c>
      <c r="G1933" s="38"/>
      <c r="H1933" s="38"/>
      <c r="I1933" s="38"/>
      <c r="J1933" s="38"/>
      <c r="K1933" s="38"/>
    </row>
    <row r="1934" spans="1:11" x14ac:dyDescent="0.25">
      <c r="A1934" s="39">
        <v>41509</v>
      </c>
      <c r="B1934" s="38">
        <v>0</v>
      </c>
      <c r="C1934" s="38">
        <v>410.77289999999999</v>
      </c>
      <c r="D1934" s="38">
        <v>410.77289999999999</v>
      </c>
      <c r="E1934" s="38">
        <v>410.77289999999999</v>
      </c>
      <c r="F1934" s="38">
        <v>410.77289999999999</v>
      </c>
      <c r="G1934" s="38"/>
      <c r="H1934" s="38"/>
      <c r="I1934" s="38"/>
      <c r="J1934" s="38"/>
      <c r="K1934" s="38"/>
    </row>
    <row r="1935" spans="1:11" x14ac:dyDescent="0.25">
      <c r="A1935" s="39">
        <v>41512</v>
      </c>
      <c r="B1935" s="38">
        <v>0</v>
      </c>
      <c r="C1935" s="38">
        <v>398.0093</v>
      </c>
      <c r="D1935" s="38">
        <v>398.0093</v>
      </c>
      <c r="E1935" s="38">
        <v>398.0093</v>
      </c>
      <c r="F1935" s="38">
        <v>398.0093</v>
      </c>
      <c r="G1935" s="38"/>
      <c r="H1935" s="38"/>
      <c r="I1935" s="38"/>
      <c r="J1935" s="38"/>
      <c r="K1935" s="38"/>
    </row>
    <row r="1936" spans="1:11" x14ac:dyDescent="0.25">
      <c r="A1936" s="39">
        <v>41513</v>
      </c>
      <c r="B1936" s="38">
        <v>0</v>
      </c>
      <c r="C1936" s="38">
        <v>365.38839999999999</v>
      </c>
      <c r="D1936" s="38">
        <v>365.38839999999999</v>
      </c>
      <c r="E1936" s="38">
        <v>365.38839999999999</v>
      </c>
      <c r="F1936" s="38">
        <v>365.38839999999999</v>
      </c>
      <c r="G1936" s="38"/>
      <c r="H1936" s="38"/>
      <c r="I1936" s="38"/>
      <c r="J1936" s="38"/>
      <c r="K1936" s="38"/>
    </row>
    <row r="1937" spans="1:11" x14ac:dyDescent="0.25">
      <c r="A1937" s="39">
        <v>41514</v>
      </c>
      <c r="B1937" s="38">
        <v>0</v>
      </c>
      <c r="C1937" s="38">
        <v>367.37729999999999</v>
      </c>
      <c r="D1937" s="38">
        <v>367.37729999999999</v>
      </c>
      <c r="E1937" s="38">
        <v>367.37729999999999</v>
      </c>
      <c r="F1937" s="38">
        <v>367.37729999999999</v>
      </c>
      <c r="G1937" s="38"/>
      <c r="H1937" s="38"/>
      <c r="I1937" s="38"/>
      <c r="J1937" s="38"/>
      <c r="K1937" s="38"/>
    </row>
    <row r="1938" spans="1:11" x14ac:dyDescent="0.25">
      <c r="A1938" s="39">
        <v>41515</v>
      </c>
      <c r="B1938" s="38">
        <v>0</v>
      </c>
      <c r="C1938" s="38">
        <v>359.30450000000002</v>
      </c>
      <c r="D1938" s="38">
        <v>359.30450000000002</v>
      </c>
      <c r="E1938" s="38">
        <v>359.30450000000002</v>
      </c>
      <c r="F1938" s="38">
        <v>359.30450000000002</v>
      </c>
      <c r="G1938" s="38"/>
      <c r="H1938" s="38"/>
      <c r="I1938" s="38"/>
      <c r="J1938" s="38"/>
      <c r="K1938" s="38"/>
    </row>
    <row r="1939" spans="1:11" x14ac:dyDescent="0.25">
      <c r="A1939" s="39">
        <v>41516</v>
      </c>
      <c r="B1939" s="38">
        <v>0</v>
      </c>
      <c r="C1939" s="38">
        <v>353.04669999999999</v>
      </c>
      <c r="D1939" s="38">
        <v>353.04669999999999</v>
      </c>
      <c r="E1939" s="38">
        <v>353.04669999999999</v>
      </c>
      <c r="F1939" s="38">
        <v>353.04669999999999</v>
      </c>
      <c r="G1939" s="38"/>
      <c r="H1939" s="38"/>
      <c r="I1939" s="38"/>
      <c r="J1939" s="38"/>
      <c r="K1939" s="38"/>
    </row>
    <row r="1940" spans="1:11" x14ac:dyDescent="0.25">
      <c r="A1940" s="39">
        <v>41520</v>
      </c>
      <c r="B1940" s="38">
        <v>0</v>
      </c>
      <c r="C1940" s="38">
        <v>366.28059999999999</v>
      </c>
      <c r="D1940" s="38">
        <v>366.28059999999999</v>
      </c>
      <c r="E1940" s="38">
        <v>366.28059999999999</v>
      </c>
      <c r="F1940" s="38">
        <v>366.28059999999999</v>
      </c>
      <c r="G1940" s="38"/>
      <c r="H1940" s="38"/>
      <c r="I1940" s="38"/>
      <c r="J1940" s="38"/>
      <c r="K1940" s="38"/>
    </row>
    <row r="1941" spans="1:11" x14ac:dyDescent="0.25">
      <c r="A1941" s="39">
        <v>41521</v>
      </c>
      <c r="B1941" s="38">
        <v>0</v>
      </c>
      <c r="C1941" s="38">
        <v>367.68830000000003</v>
      </c>
      <c r="D1941" s="38">
        <v>367.68830000000003</v>
      </c>
      <c r="E1941" s="38">
        <v>367.68830000000003</v>
      </c>
      <c r="F1941" s="38">
        <v>367.68830000000003</v>
      </c>
      <c r="G1941" s="38"/>
      <c r="H1941" s="38"/>
      <c r="I1941" s="38"/>
      <c r="J1941" s="38"/>
      <c r="K1941" s="38"/>
    </row>
    <row r="1942" spans="1:11" x14ac:dyDescent="0.25">
      <c r="A1942" s="39">
        <v>41522</v>
      </c>
      <c r="B1942" s="38">
        <v>0</v>
      </c>
      <c r="C1942" s="38">
        <v>376.01060000000001</v>
      </c>
      <c r="D1942" s="38">
        <v>376.01060000000001</v>
      </c>
      <c r="E1942" s="38">
        <v>376.01060000000001</v>
      </c>
      <c r="F1942" s="38">
        <v>376.01060000000001</v>
      </c>
      <c r="G1942" s="38"/>
      <c r="H1942" s="38"/>
      <c r="I1942" s="38"/>
      <c r="J1942" s="38"/>
      <c r="K1942" s="38"/>
    </row>
    <row r="1943" spans="1:11" x14ac:dyDescent="0.25">
      <c r="A1943" s="39">
        <v>41523</v>
      </c>
      <c r="B1943" s="38">
        <v>0</v>
      </c>
      <c r="C1943" s="38">
        <v>374.11259999999999</v>
      </c>
      <c r="D1943" s="38">
        <v>374.11259999999999</v>
      </c>
      <c r="E1943" s="38">
        <v>374.11259999999999</v>
      </c>
      <c r="F1943" s="38">
        <v>374.11259999999999</v>
      </c>
      <c r="G1943" s="38"/>
      <c r="H1943" s="38"/>
      <c r="I1943" s="38"/>
      <c r="J1943" s="38"/>
      <c r="K1943" s="38"/>
    </row>
    <row r="1944" spans="1:11" x14ac:dyDescent="0.25">
      <c r="A1944" s="39">
        <v>41526</v>
      </c>
      <c r="B1944" s="38">
        <v>0</v>
      </c>
      <c r="C1944" s="38">
        <v>386.84640000000002</v>
      </c>
      <c r="D1944" s="38">
        <v>386.84640000000002</v>
      </c>
      <c r="E1944" s="38">
        <v>386.84640000000002</v>
      </c>
      <c r="F1944" s="38">
        <v>386.84640000000002</v>
      </c>
      <c r="G1944" s="38"/>
      <c r="H1944" s="38"/>
      <c r="I1944" s="38"/>
      <c r="J1944" s="38"/>
      <c r="K1944" s="38"/>
    </row>
    <row r="1945" spans="1:11" x14ac:dyDescent="0.25">
      <c r="A1945" s="39">
        <v>41527</v>
      </c>
      <c r="B1945" s="38">
        <v>0</v>
      </c>
      <c r="C1945" s="38">
        <v>400.01479999999998</v>
      </c>
      <c r="D1945" s="38">
        <v>400.01479999999998</v>
      </c>
      <c r="E1945" s="38">
        <v>400.01479999999998</v>
      </c>
      <c r="F1945" s="38">
        <v>400.01479999999998</v>
      </c>
      <c r="G1945" s="38"/>
      <c r="H1945" s="38"/>
      <c r="I1945" s="38"/>
      <c r="J1945" s="38"/>
      <c r="K1945" s="38"/>
    </row>
    <row r="1946" spans="1:11" x14ac:dyDescent="0.25">
      <c r="A1946" s="39">
        <v>41528</v>
      </c>
      <c r="B1946" s="38">
        <v>0</v>
      </c>
      <c r="C1946" s="38">
        <v>413.0077</v>
      </c>
      <c r="D1946" s="38">
        <v>413.0077</v>
      </c>
      <c r="E1946" s="38">
        <v>413.0077</v>
      </c>
      <c r="F1946" s="38">
        <v>413.0077</v>
      </c>
      <c r="G1946" s="38"/>
      <c r="H1946" s="38"/>
      <c r="I1946" s="38"/>
      <c r="J1946" s="38"/>
      <c r="K1946" s="38"/>
    </row>
    <row r="1947" spans="1:11" x14ac:dyDescent="0.25">
      <c r="A1947" s="39">
        <v>41529</v>
      </c>
      <c r="B1947" s="38">
        <v>0</v>
      </c>
      <c r="C1947" s="38">
        <v>406.83460000000002</v>
      </c>
      <c r="D1947" s="38">
        <v>406.83460000000002</v>
      </c>
      <c r="E1947" s="38">
        <v>406.83460000000002</v>
      </c>
      <c r="F1947" s="38">
        <v>406.83460000000002</v>
      </c>
      <c r="G1947" s="38"/>
      <c r="H1947" s="38"/>
      <c r="I1947" s="38"/>
      <c r="J1947" s="38"/>
      <c r="K1947" s="38"/>
    </row>
    <row r="1948" spans="1:11" x14ac:dyDescent="0.25">
      <c r="A1948" s="39">
        <v>41530</v>
      </c>
      <c r="B1948" s="38">
        <v>0</v>
      </c>
      <c r="C1948" s="38">
        <v>411.51900000000001</v>
      </c>
      <c r="D1948" s="38">
        <v>411.51900000000001</v>
      </c>
      <c r="E1948" s="38">
        <v>411.51900000000001</v>
      </c>
      <c r="F1948" s="38">
        <v>411.51900000000001</v>
      </c>
      <c r="G1948" s="38"/>
      <c r="H1948" s="38"/>
      <c r="I1948" s="38"/>
      <c r="J1948" s="38"/>
      <c r="K1948" s="38"/>
    </row>
    <row r="1949" spans="1:11" x14ac:dyDescent="0.25">
      <c r="A1949" s="39">
        <v>41533</v>
      </c>
      <c r="B1949" s="38">
        <v>0</v>
      </c>
      <c r="C1949" s="38">
        <v>415.4982</v>
      </c>
      <c r="D1949" s="38">
        <v>415.4982</v>
      </c>
      <c r="E1949" s="38">
        <v>415.4982</v>
      </c>
      <c r="F1949" s="38">
        <v>415.4982</v>
      </c>
      <c r="G1949" s="38"/>
      <c r="H1949" s="38"/>
      <c r="I1949" s="38"/>
      <c r="J1949" s="38"/>
      <c r="K1949" s="38"/>
    </row>
    <row r="1950" spans="1:11" x14ac:dyDescent="0.25">
      <c r="A1950" s="39">
        <v>41534</v>
      </c>
      <c r="B1950" s="38">
        <v>0</v>
      </c>
      <c r="C1950" s="38">
        <v>421.1857</v>
      </c>
      <c r="D1950" s="38">
        <v>421.1857</v>
      </c>
      <c r="E1950" s="38">
        <v>421.1857</v>
      </c>
      <c r="F1950" s="38">
        <v>421.1857</v>
      </c>
      <c r="G1950" s="38"/>
      <c r="H1950" s="38"/>
      <c r="I1950" s="38"/>
      <c r="J1950" s="38"/>
      <c r="K1950" s="38"/>
    </row>
    <row r="1951" spans="1:11" x14ac:dyDescent="0.25">
      <c r="A1951" s="39">
        <v>41535</v>
      </c>
      <c r="B1951" s="38">
        <v>0</v>
      </c>
      <c r="C1951" s="38">
        <v>435.4076</v>
      </c>
      <c r="D1951" s="38">
        <v>435.4076</v>
      </c>
      <c r="E1951" s="38">
        <v>435.4076</v>
      </c>
      <c r="F1951" s="38">
        <v>435.4076</v>
      </c>
      <c r="G1951" s="38"/>
      <c r="H1951" s="38"/>
      <c r="I1951" s="38"/>
      <c r="J1951" s="38"/>
      <c r="K1951" s="38"/>
    </row>
    <row r="1952" spans="1:11" x14ac:dyDescent="0.25">
      <c r="A1952" s="39">
        <v>41536</v>
      </c>
      <c r="B1952" s="38">
        <v>0</v>
      </c>
      <c r="C1952" s="38">
        <v>438.8929</v>
      </c>
      <c r="D1952" s="38">
        <v>438.8929</v>
      </c>
      <c r="E1952" s="38">
        <v>438.8929</v>
      </c>
      <c r="F1952" s="38">
        <v>438.8929</v>
      </c>
      <c r="G1952" s="38"/>
      <c r="H1952" s="38"/>
      <c r="I1952" s="38"/>
      <c r="J1952" s="38"/>
      <c r="K1952" s="38"/>
    </row>
    <row r="1953" spans="1:11" x14ac:dyDescent="0.25">
      <c r="A1953" s="39">
        <v>41537</v>
      </c>
      <c r="B1953" s="38">
        <v>0</v>
      </c>
      <c r="C1953" s="38">
        <v>431.83819999999997</v>
      </c>
      <c r="D1953" s="38">
        <v>431.83819999999997</v>
      </c>
      <c r="E1953" s="38">
        <v>431.83819999999997</v>
      </c>
      <c r="F1953" s="38">
        <v>431.83819999999997</v>
      </c>
      <c r="G1953" s="38"/>
      <c r="H1953" s="38"/>
      <c r="I1953" s="38"/>
      <c r="J1953" s="38"/>
      <c r="K1953" s="38"/>
    </row>
    <row r="1954" spans="1:11" x14ac:dyDescent="0.25">
      <c r="A1954" s="39">
        <v>41540</v>
      </c>
      <c r="B1954" s="38">
        <v>0</v>
      </c>
      <c r="C1954" s="38">
        <v>425.50310000000002</v>
      </c>
      <c r="D1954" s="38">
        <v>425.50310000000002</v>
      </c>
      <c r="E1954" s="38">
        <v>425.50310000000002</v>
      </c>
      <c r="F1954" s="38">
        <v>425.50310000000002</v>
      </c>
      <c r="G1954" s="38"/>
      <c r="H1954" s="38"/>
      <c r="I1954" s="38"/>
      <c r="J1954" s="38"/>
      <c r="K1954" s="38"/>
    </row>
    <row r="1955" spans="1:11" x14ac:dyDescent="0.25">
      <c r="A1955" s="39">
        <v>41541</v>
      </c>
      <c r="B1955" s="38">
        <v>0</v>
      </c>
      <c r="C1955" s="38">
        <v>427.43150000000003</v>
      </c>
      <c r="D1955" s="38">
        <v>427.43150000000003</v>
      </c>
      <c r="E1955" s="38">
        <v>427.43150000000003</v>
      </c>
      <c r="F1955" s="38">
        <v>427.43150000000003</v>
      </c>
      <c r="G1955" s="38"/>
      <c r="H1955" s="38"/>
      <c r="I1955" s="38"/>
      <c r="J1955" s="38"/>
      <c r="K1955" s="38"/>
    </row>
    <row r="1956" spans="1:11" x14ac:dyDescent="0.25">
      <c r="A1956" s="39">
        <v>41542</v>
      </c>
      <c r="B1956" s="38">
        <v>0</v>
      </c>
      <c r="C1956" s="38">
        <v>429.57830000000001</v>
      </c>
      <c r="D1956" s="38">
        <v>429.57830000000001</v>
      </c>
      <c r="E1956" s="38">
        <v>429.57830000000001</v>
      </c>
      <c r="F1956" s="38">
        <v>429.57830000000001</v>
      </c>
      <c r="G1956" s="38"/>
      <c r="H1956" s="38"/>
      <c r="I1956" s="38"/>
      <c r="J1956" s="38"/>
      <c r="K1956" s="38"/>
    </row>
    <row r="1957" spans="1:11" x14ac:dyDescent="0.25">
      <c r="A1957" s="39">
        <v>41543</v>
      </c>
      <c r="B1957" s="38">
        <v>0</v>
      </c>
      <c r="C1957" s="38">
        <v>435.6558</v>
      </c>
      <c r="D1957" s="38">
        <v>435.6558</v>
      </c>
      <c r="E1957" s="38">
        <v>435.6558</v>
      </c>
      <c r="F1957" s="38">
        <v>435.6558</v>
      </c>
      <c r="G1957" s="38"/>
      <c r="H1957" s="38"/>
      <c r="I1957" s="38"/>
      <c r="J1957" s="38"/>
      <c r="K1957" s="38"/>
    </row>
    <row r="1958" spans="1:11" x14ac:dyDescent="0.25">
      <c r="A1958" s="39">
        <v>41544</v>
      </c>
      <c r="B1958" s="38">
        <v>0</v>
      </c>
      <c r="C1958" s="38">
        <v>418.22329999999999</v>
      </c>
      <c r="D1958" s="38">
        <v>418.22329999999999</v>
      </c>
      <c r="E1958" s="38">
        <v>418.22329999999999</v>
      </c>
      <c r="F1958" s="38">
        <v>418.22329999999999</v>
      </c>
      <c r="G1958" s="38"/>
      <c r="H1958" s="38"/>
      <c r="I1958" s="38"/>
      <c r="J1958" s="38"/>
      <c r="K1958" s="38"/>
    </row>
    <row r="1959" spans="1:11" x14ac:dyDescent="0.25">
      <c r="A1959" s="39">
        <v>41547</v>
      </c>
      <c r="B1959" s="38">
        <v>0</v>
      </c>
      <c r="C1959" s="38">
        <v>402.17619999999999</v>
      </c>
      <c r="D1959" s="38">
        <v>402.17619999999999</v>
      </c>
      <c r="E1959" s="38">
        <v>402.17619999999999</v>
      </c>
      <c r="F1959" s="38">
        <v>402.17619999999999</v>
      </c>
      <c r="G1959" s="38"/>
      <c r="H1959" s="38"/>
      <c r="I1959" s="38"/>
      <c r="J1959" s="38"/>
      <c r="K1959" s="38"/>
    </row>
    <row r="1960" spans="1:11" x14ac:dyDescent="0.25">
      <c r="A1960" s="39">
        <v>41548</v>
      </c>
      <c r="B1960" s="38">
        <v>0</v>
      </c>
      <c r="C1960" s="38">
        <v>414.2878</v>
      </c>
      <c r="D1960" s="38">
        <v>414.2878</v>
      </c>
      <c r="E1960" s="38">
        <v>414.2878</v>
      </c>
      <c r="F1960" s="38">
        <v>414.2878</v>
      </c>
      <c r="G1960" s="38"/>
      <c r="H1960" s="38"/>
      <c r="I1960" s="38"/>
      <c r="J1960" s="38"/>
      <c r="K1960" s="38"/>
    </row>
    <row r="1961" spans="1:11" x14ac:dyDescent="0.25">
      <c r="A1961" s="39">
        <v>41549</v>
      </c>
      <c r="B1961" s="38">
        <v>0</v>
      </c>
      <c r="C1961" s="38">
        <v>402.56150000000002</v>
      </c>
      <c r="D1961" s="38">
        <v>402.56150000000002</v>
      </c>
      <c r="E1961" s="38">
        <v>402.56150000000002</v>
      </c>
      <c r="F1961" s="38">
        <v>402.56150000000002</v>
      </c>
      <c r="G1961" s="38"/>
      <c r="H1961" s="38"/>
      <c r="I1961" s="38"/>
      <c r="J1961" s="38"/>
      <c r="K1961" s="38"/>
    </row>
    <row r="1962" spans="1:11" x14ac:dyDescent="0.25">
      <c r="A1962" s="39">
        <v>41550</v>
      </c>
      <c r="B1962" s="38">
        <v>0</v>
      </c>
      <c r="C1962" s="38">
        <v>390.17070000000001</v>
      </c>
      <c r="D1962" s="38">
        <v>390.17070000000001</v>
      </c>
      <c r="E1962" s="38">
        <v>390.17070000000001</v>
      </c>
      <c r="F1962" s="38">
        <v>390.17070000000001</v>
      </c>
      <c r="G1962" s="38"/>
      <c r="H1962" s="38"/>
      <c r="I1962" s="38"/>
      <c r="J1962" s="38"/>
      <c r="K1962" s="38"/>
    </row>
    <row r="1963" spans="1:11" x14ac:dyDescent="0.25">
      <c r="A1963" s="39">
        <v>41551</v>
      </c>
      <c r="B1963" s="38">
        <v>0</v>
      </c>
      <c r="C1963" s="38">
        <v>392.04500000000002</v>
      </c>
      <c r="D1963" s="38">
        <v>392.04500000000002</v>
      </c>
      <c r="E1963" s="38">
        <v>392.04500000000002</v>
      </c>
      <c r="F1963" s="38">
        <v>392.04500000000002</v>
      </c>
      <c r="G1963" s="38"/>
      <c r="H1963" s="38"/>
      <c r="I1963" s="38"/>
      <c r="J1963" s="38"/>
      <c r="K1963" s="38"/>
    </row>
    <row r="1964" spans="1:11" x14ac:dyDescent="0.25">
      <c r="A1964" s="39">
        <v>41554</v>
      </c>
      <c r="B1964" s="38">
        <v>0</v>
      </c>
      <c r="C1964" s="38">
        <v>363.65129999999999</v>
      </c>
      <c r="D1964" s="38">
        <v>363.65129999999999</v>
      </c>
      <c r="E1964" s="38">
        <v>363.65129999999999</v>
      </c>
      <c r="F1964" s="38">
        <v>363.65129999999999</v>
      </c>
      <c r="G1964" s="38"/>
      <c r="H1964" s="38"/>
      <c r="I1964" s="38"/>
      <c r="J1964" s="38"/>
      <c r="K1964" s="38"/>
    </row>
    <row r="1965" spans="1:11" x14ac:dyDescent="0.25">
      <c r="A1965" s="39">
        <v>41555</v>
      </c>
      <c r="B1965" s="38">
        <v>0</v>
      </c>
      <c r="C1965" s="38">
        <v>348.82510000000002</v>
      </c>
      <c r="D1965" s="38">
        <v>348.82510000000002</v>
      </c>
      <c r="E1965" s="38">
        <v>348.82510000000002</v>
      </c>
      <c r="F1965" s="38">
        <v>348.82510000000002</v>
      </c>
      <c r="G1965" s="38"/>
      <c r="H1965" s="38"/>
      <c r="I1965" s="38"/>
      <c r="J1965" s="38"/>
      <c r="K1965" s="38"/>
    </row>
    <row r="1966" spans="1:11" x14ac:dyDescent="0.25">
      <c r="A1966" s="39">
        <v>41556</v>
      </c>
      <c r="B1966" s="38">
        <v>0</v>
      </c>
      <c r="C1966" s="38">
        <v>357.52390000000003</v>
      </c>
      <c r="D1966" s="38">
        <v>357.52390000000003</v>
      </c>
      <c r="E1966" s="38">
        <v>357.52390000000003</v>
      </c>
      <c r="F1966" s="38">
        <v>357.52390000000003</v>
      </c>
      <c r="G1966" s="38"/>
      <c r="H1966" s="38"/>
      <c r="I1966" s="38"/>
      <c r="J1966" s="38"/>
      <c r="K1966" s="38"/>
    </row>
    <row r="1967" spans="1:11" x14ac:dyDescent="0.25">
      <c r="A1967" s="39">
        <v>41557</v>
      </c>
      <c r="B1967" s="38">
        <v>0</v>
      </c>
      <c r="C1967" s="38">
        <v>392.4477</v>
      </c>
      <c r="D1967" s="38">
        <v>392.4477</v>
      </c>
      <c r="E1967" s="38">
        <v>392.4477</v>
      </c>
      <c r="F1967" s="38">
        <v>392.4477</v>
      </c>
      <c r="G1967" s="38"/>
      <c r="H1967" s="38"/>
      <c r="I1967" s="38"/>
      <c r="J1967" s="38"/>
      <c r="K1967" s="38"/>
    </row>
    <row r="1968" spans="1:11" x14ac:dyDescent="0.25">
      <c r="A1968" s="39">
        <v>41558</v>
      </c>
      <c r="B1968" s="38">
        <v>0</v>
      </c>
      <c r="C1968" s="38">
        <v>398.25720000000001</v>
      </c>
      <c r="D1968" s="38">
        <v>398.25720000000001</v>
      </c>
      <c r="E1968" s="38">
        <v>398.25720000000001</v>
      </c>
      <c r="F1968" s="38">
        <v>398.25720000000001</v>
      </c>
      <c r="G1968" s="38"/>
      <c r="H1968" s="38"/>
      <c r="I1968" s="38"/>
      <c r="J1968" s="38"/>
      <c r="K1968" s="38"/>
    </row>
    <row r="1969" spans="1:11" x14ac:dyDescent="0.25">
      <c r="A1969" s="39">
        <v>41561</v>
      </c>
      <c r="B1969" s="38">
        <v>0</v>
      </c>
      <c r="C1969" s="38">
        <v>394.84750000000003</v>
      </c>
      <c r="D1969" s="38">
        <v>394.84750000000003</v>
      </c>
      <c r="E1969" s="38">
        <v>394.84750000000003</v>
      </c>
      <c r="F1969" s="38">
        <v>394.84750000000003</v>
      </c>
      <c r="G1969" s="38"/>
      <c r="H1969" s="38"/>
      <c r="I1969" s="38"/>
      <c r="J1969" s="38"/>
      <c r="K1969" s="38"/>
    </row>
    <row r="1970" spans="1:11" x14ac:dyDescent="0.25">
      <c r="A1970" s="39">
        <v>41562</v>
      </c>
      <c r="B1970" s="38">
        <v>0</v>
      </c>
      <c r="C1970" s="38">
        <v>372.98790000000002</v>
      </c>
      <c r="D1970" s="38">
        <v>372.98790000000002</v>
      </c>
      <c r="E1970" s="38">
        <v>372.98790000000002</v>
      </c>
      <c r="F1970" s="38">
        <v>372.98790000000002</v>
      </c>
      <c r="G1970" s="38"/>
      <c r="H1970" s="38"/>
      <c r="I1970" s="38"/>
      <c r="J1970" s="38"/>
      <c r="K1970" s="38"/>
    </row>
    <row r="1971" spans="1:11" x14ac:dyDescent="0.25">
      <c r="A1971" s="39">
        <v>41563</v>
      </c>
      <c r="B1971" s="38">
        <v>0</v>
      </c>
      <c r="C1971" s="38">
        <v>414.66730000000001</v>
      </c>
      <c r="D1971" s="38">
        <v>414.66730000000001</v>
      </c>
      <c r="E1971" s="38">
        <v>414.66730000000001</v>
      </c>
      <c r="F1971" s="38">
        <v>414.66730000000001</v>
      </c>
      <c r="G1971" s="38"/>
      <c r="H1971" s="38"/>
      <c r="I1971" s="38"/>
      <c r="J1971" s="38"/>
      <c r="K1971" s="38"/>
    </row>
    <row r="1972" spans="1:11" x14ac:dyDescent="0.25">
      <c r="A1972" s="39">
        <v>41564</v>
      </c>
      <c r="B1972" s="38">
        <v>0</v>
      </c>
      <c r="C1972" s="38">
        <v>438.26389999999998</v>
      </c>
      <c r="D1972" s="38">
        <v>438.26389999999998</v>
      </c>
      <c r="E1972" s="38">
        <v>438.26389999999998</v>
      </c>
      <c r="F1972" s="38">
        <v>438.26389999999998</v>
      </c>
      <c r="G1972" s="38"/>
      <c r="H1972" s="38"/>
      <c r="I1972" s="38"/>
      <c r="J1972" s="38"/>
      <c r="K1972" s="38"/>
    </row>
    <row r="1973" spans="1:11" x14ac:dyDescent="0.25">
      <c r="A1973" s="39">
        <v>41565</v>
      </c>
      <c r="B1973" s="38">
        <v>0</v>
      </c>
      <c r="C1973" s="38">
        <v>439.68849999999998</v>
      </c>
      <c r="D1973" s="38">
        <v>439.68849999999998</v>
      </c>
      <c r="E1973" s="38">
        <v>439.68849999999998</v>
      </c>
      <c r="F1973" s="38">
        <v>439.68849999999998</v>
      </c>
      <c r="G1973" s="38"/>
      <c r="H1973" s="38"/>
      <c r="I1973" s="38"/>
      <c r="J1973" s="38"/>
      <c r="K1973" s="38"/>
    </row>
    <row r="1974" spans="1:11" x14ac:dyDescent="0.25">
      <c r="A1974" s="39">
        <v>41568</v>
      </c>
      <c r="B1974" s="38">
        <v>0</v>
      </c>
      <c r="C1974" s="38">
        <v>440.5942</v>
      </c>
      <c r="D1974" s="38">
        <v>440.5942</v>
      </c>
      <c r="E1974" s="38">
        <v>440.5942</v>
      </c>
      <c r="F1974" s="38">
        <v>440.5942</v>
      </c>
      <c r="G1974" s="38"/>
      <c r="H1974" s="38"/>
      <c r="I1974" s="38"/>
      <c r="J1974" s="38"/>
      <c r="K1974" s="38"/>
    </row>
    <row r="1975" spans="1:11" x14ac:dyDescent="0.25">
      <c r="A1975" s="39">
        <v>41569</v>
      </c>
      <c r="B1975" s="38">
        <v>0</v>
      </c>
      <c r="C1975" s="38">
        <v>439.30470000000003</v>
      </c>
      <c r="D1975" s="38">
        <v>439.30470000000003</v>
      </c>
      <c r="E1975" s="38">
        <v>439.30470000000003</v>
      </c>
      <c r="F1975" s="38">
        <v>439.30470000000003</v>
      </c>
      <c r="G1975" s="38"/>
      <c r="H1975" s="38"/>
      <c r="I1975" s="38"/>
      <c r="J1975" s="38"/>
      <c r="K1975" s="38"/>
    </row>
    <row r="1976" spans="1:11" x14ac:dyDescent="0.25">
      <c r="A1976" s="39">
        <v>41570</v>
      </c>
      <c r="B1976" s="38">
        <v>0</v>
      </c>
      <c r="C1976" s="38">
        <v>433.79790000000003</v>
      </c>
      <c r="D1976" s="38">
        <v>433.79790000000003</v>
      </c>
      <c r="E1976" s="38">
        <v>433.79790000000003</v>
      </c>
      <c r="F1976" s="38">
        <v>433.79790000000003</v>
      </c>
      <c r="G1976" s="38"/>
      <c r="H1976" s="38"/>
      <c r="I1976" s="38"/>
      <c r="J1976" s="38"/>
      <c r="K1976" s="38"/>
    </row>
    <row r="1977" spans="1:11" x14ac:dyDescent="0.25">
      <c r="A1977" s="39">
        <v>41571</v>
      </c>
      <c r="B1977" s="38">
        <v>0</v>
      </c>
      <c r="C1977" s="38">
        <v>443.42840000000001</v>
      </c>
      <c r="D1977" s="38">
        <v>443.42840000000001</v>
      </c>
      <c r="E1977" s="38">
        <v>443.42840000000001</v>
      </c>
      <c r="F1977" s="38">
        <v>443.42840000000001</v>
      </c>
      <c r="G1977" s="38"/>
      <c r="H1977" s="38"/>
      <c r="I1977" s="38"/>
      <c r="J1977" s="38"/>
      <c r="K1977" s="38"/>
    </row>
    <row r="1978" spans="1:11" x14ac:dyDescent="0.25">
      <c r="A1978" s="39">
        <v>41572</v>
      </c>
      <c r="B1978" s="38">
        <v>0</v>
      </c>
      <c r="C1978" s="38">
        <v>442.62349999999998</v>
      </c>
      <c r="D1978" s="38">
        <v>442.62349999999998</v>
      </c>
      <c r="E1978" s="38">
        <v>442.62349999999998</v>
      </c>
      <c r="F1978" s="38">
        <v>442.62349999999998</v>
      </c>
      <c r="G1978" s="38"/>
      <c r="H1978" s="38"/>
      <c r="I1978" s="38"/>
      <c r="J1978" s="38"/>
      <c r="K1978" s="38"/>
    </row>
    <row r="1979" spans="1:11" x14ac:dyDescent="0.25">
      <c r="A1979" s="39">
        <v>41575</v>
      </c>
      <c r="B1979" s="38">
        <v>0</v>
      </c>
      <c r="C1979" s="38">
        <v>440.65370000000001</v>
      </c>
      <c r="D1979" s="38">
        <v>440.65370000000001</v>
      </c>
      <c r="E1979" s="38">
        <v>440.65370000000001</v>
      </c>
      <c r="F1979" s="38">
        <v>440.65370000000001</v>
      </c>
      <c r="G1979" s="38"/>
      <c r="H1979" s="38"/>
      <c r="I1979" s="38"/>
      <c r="J1979" s="38"/>
      <c r="K1979" s="38"/>
    </row>
    <row r="1980" spans="1:11" x14ac:dyDescent="0.25">
      <c r="A1980" s="39">
        <v>41576</v>
      </c>
      <c r="B1980" s="38">
        <v>0</v>
      </c>
      <c r="C1980" s="38">
        <v>443.4975</v>
      </c>
      <c r="D1980" s="38">
        <v>443.4975</v>
      </c>
      <c r="E1980" s="38">
        <v>443.4975</v>
      </c>
      <c r="F1980" s="38">
        <v>443.4975</v>
      </c>
      <c r="G1980" s="38"/>
      <c r="H1980" s="38"/>
      <c r="I1980" s="38"/>
      <c r="J1980" s="38"/>
      <c r="K1980" s="38"/>
    </row>
    <row r="1981" spans="1:11" x14ac:dyDescent="0.25">
      <c r="A1981" s="39">
        <v>41577</v>
      </c>
      <c r="B1981" s="38">
        <v>0</v>
      </c>
      <c r="C1981" s="38">
        <v>438.49099999999999</v>
      </c>
      <c r="D1981" s="38">
        <v>438.49099999999999</v>
      </c>
      <c r="E1981" s="38">
        <v>438.49099999999999</v>
      </c>
      <c r="F1981" s="38">
        <v>438.49099999999999</v>
      </c>
      <c r="G1981" s="38"/>
      <c r="H1981" s="38"/>
      <c r="I1981" s="38"/>
      <c r="J1981" s="38"/>
      <c r="K1981" s="38"/>
    </row>
    <row r="1982" spans="1:11" x14ac:dyDescent="0.25">
      <c r="A1982" s="39">
        <v>41578</v>
      </c>
      <c r="B1982" s="38">
        <v>0</v>
      </c>
      <c r="C1982" s="38">
        <v>441.33870000000002</v>
      </c>
      <c r="D1982" s="38">
        <v>441.33870000000002</v>
      </c>
      <c r="E1982" s="38">
        <v>441.33870000000002</v>
      </c>
      <c r="F1982" s="38">
        <v>441.33870000000002</v>
      </c>
      <c r="G1982" s="38"/>
      <c r="H1982" s="38"/>
      <c r="I1982" s="38"/>
      <c r="J1982" s="38"/>
      <c r="K1982" s="38"/>
    </row>
    <row r="1983" spans="1:11" x14ac:dyDescent="0.25">
      <c r="A1983" s="39">
        <v>41579</v>
      </c>
      <c r="B1983" s="38">
        <v>0</v>
      </c>
      <c r="C1983" s="38">
        <v>444.13339999999999</v>
      </c>
      <c r="D1983" s="38">
        <v>444.13339999999999</v>
      </c>
      <c r="E1983" s="38">
        <v>444.13339999999999</v>
      </c>
      <c r="F1983" s="38">
        <v>444.13339999999999</v>
      </c>
      <c r="G1983" s="38"/>
      <c r="H1983" s="38"/>
      <c r="I1983" s="38"/>
      <c r="J1983" s="38"/>
      <c r="K1983" s="38"/>
    </row>
    <row r="1984" spans="1:11" x14ac:dyDescent="0.25">
      <c r="A1984" s="39">
        <v>41582</v>
      </c>
      <c r="B1984" s="38">
        <v>0</v>
      </c>
      <c r="C1984" s="38">
        <v>454.4502</v>
      </c>
      <c r="D1984" s="38">
        <v>454.4502</v>
      </c>
      <c r="E1984" s="38">
        <v>454.4502</v>
      </c>
      <c r="F1984" s="38">
        <v>454.4502</v>
      </c>
      <c r="G1984" s="38"/>
      <c r="H1984" s="38"/>
      <c r="I1984" s="38"/>
      <c r="J1984" s="38"/>
      <c r="K1984" s="38"/>
    </row>
    <row r="1985" spans="1:11" x14ac:dyDescent="0.25">
      <c r="A1985" s="39">
        <v>41583</v>
      </c>
      <c r="B1985" s="38">
        <v>0</v>
      </c>
      <c r="C1985" s="38">
        <v>457.18689999999998</v>
      </c>
      <c r="D1985" s="38">
        <v>457.18689999999998</v>
      </c>
      <c r="E1985" s="38">
        <v>457.18689999999998</v>
      </c>
      <c r="F1985" s="38">
        <v>457.18689999999998</v>
      </c>
      <c r="G1985" s="38"/>
      <c r="H1985" s="38"/>
      <c r="I1985" s="38"/>
      <c r="J1985" s="38"/>
      <c r="K1985" s="38"/>
    </row>
    <row r="1986" spans="1:11" x14ac:dyDescent="0.25">
      <c r="A1986" s="39">
        <v>41584</v>
      </c>
      <c r="B1986" s="38">
        <v>0</v>
      </c>
      <c r="C1986" s="38">
        <v>462.8073</v>
      </c>
      <c r="D1986" s="38">
        <v>462.8073</v>
      </c>
      <c r="E1986" s="38">
        <v>462.8073</v>
      </c>
      <c r="F1986" s="38">
        <v>462.8073</v>
      </c>
      <c r="G1986" s="38"/>
      <c r="H1986" s="38"/>
      <c r="I1986" s="38"/>
      <c r="J1986" s="38"/>
      <c r="K1986" s="38"/>
    </row>
    <row r="1987" spans="1:11" x14ac:dyDescent="0.25">
      <c r="A1987" s="39">
        <v>41585</v>
      </c>
      <c r="B1987" s="38">
        <v>0</v>
      </c>
      <c r="C1987" s="38">
        <v>445.80369999999999</v>
      </c>
      <c r="D1987" s="38">
        <v>445.80369999999999</v>
      </c>
      <c r="E1987" s="38">
        <v>445.80369999999999</v>
      </c>
      <c r="F1987" s="38">
        <v>445.80369999999999</v>
      </c>
      <c r="G1987" s="38"/>
      <c r="H1987" s="38"/>
      <c r="I1987" s="38"/>
      <c r="J1987" s="38"/>
      <c r="K1987" s="38"/>
    </row>
    <row r="1988" spans="1:11" x14ac:dyDescent="0.25">
      <c r="A1988" s="39">
        <v>41586</v>
      </c>
      <c r="B1988" s="38">
        <v>0</v>
      </c>
      <c r="C1988" s="38">
        <v>465.35860000000002</v>
      </c>
      <c r="D1988" s="38">
        <v>465.35860000000002</v>
      </c>
      <c r="E1988" s="38">
        <v>465.35860000000002</v>
      </c>
      <c r="F1988" s="38">
        <v>465.35860000000002</v>
      </c>
      <c r="G1988" s="38"/>
      <c r="H1988" s="38"/>
      <c r="I1988" s="38"/>
      <c r="J1988" s="38"/>
      <c r="K1988" s="38"/>
    </row>
    <row r="1989" spans="1:11" x14ac:dyDescent="0.25">
      <c r="A1989" s="39">
        <v>41589</v>
      </c>
      <c r="B1989" s="38">
        <v>0</v>
      </c>
      <c r="C1989" s="38">
        <v>468.28960000000001</v>
      </c>
      <c r="D1989" s="38">
        <v>468.28960000000001</v>
      </c>
      <c r="E1989" s="38">
        <v>468.28960000000001</v>
      </c>
      <c r="F1989" s="38">
        <v>468.28960000000001</v>
      </c>
      <c r="G1989" s="38"/>
      <c r="H1989" s="38"/>
      <c r="I1989" s="38"/>
      <c r="J1989" s="38"/>
      <c r="K1989" s="38"/>
    </row>
    <row r="1990" spans="1:11" x14ac:dyDescent="0.25">
      <c r="A1990" s="39">
        <v>41590</v>
      </c>
      <c r="B1990" s="38">
        <v>0</v>
      </c>
      <c r="C1990" s="38">
        <v>468.32850000000002</v>
      </c>
      <c r="D1990" s="38">
        <v>468.32850000000002</v>
      </c>
      <c r="E1990" s="38">
        <v>468.32850000000002</v>
      </c>
      <c r="F1990" s="38">
        <v>468.32850000000002</v>
      </c>
      <c r="G1990" s="38"/>
      <c r="H1990" s="38"/>
      <c r="I1990" s="38"/>
      <c r="J1990" s="38"/>
      <c r="K1990" s="38"/>
    </row>
    <row r="1991" spans="1:11" x14ac:dyDescent="0.25">
      <c r="A1991" s="39">
        <v>41591</v>
      </c>
      <c r="B1991" s="38">
        <v>0</v>
      </c>
      <c r="C1991" s="38">
        <v>472.13810000000001</v>
      </c>
      <c r="D1991" s="38">
        <v>472.13810000000001</v>
      </c>
      <c r="E1991" s="38">
        <v>472.13810000000001</v>
      </c>
      <c r="F1991" s="38">
        <v>472.13810000000001</v>
      </c>
      <c r="G1991" s="38"/>
      <c r="H1991" s="38"/>
      <c r="I1991" s="38"/>
      <c r="J1991" s="38"/>
      <c r="K1991" s="38"/>
    </row>
    <row r="1992" spans="1:11" x14ac:dyDescent="0.25">
      <c r="A1992" s="39">
        <v>41592</v>
      </c>
      <c r="B1992" s="38">
        <v>0</v>
      </c>
      <c r="C1992" s="38">
        <v>476.15199999999999</v>
      </c>
      <c r="D1992" s="38">
        <v>476.15199999999999</v>
      </c>
      <c r="E1992" s="38">
        <v>476.15199999999999</v>
      </c>
      <c r="F1992" s="38">
        <v>476.15199999999999</v>
      </c>
      <c r="G1992" s="38"/>
      <c r="H1992" s="38"/>
      <c r="I1992" s="38"/>
      <c r="J1992" s="38"/>
      <c r="K1992" s="38"/>
    </row>
    <row r="1993" spans="1:11" x14ac:dyDescent="0.25">
      <c r="A1993" s="39">
        <v>41593</v>
      </c>
      <c r="B1993" s="38">
        <v>0</v>
      </c>
      <c r="C1993" s="38">
        <v>481.03899999999999</v>
      </c>
      <c r="D1993" s="38">
        <v>481.03899999999999</v>
      </c>
      <c r="E1993" s="38">
        <v>481.03899999999999</v>
      </c>
      <c r="F1993" s="38">
        <v>481.03899999999999</v>
      </c>
      <c r="G1993" s="38"/>
      <c r="H1993" s="38"/>
      <c r="I1993" s="38"/>
      <c r="J1993" s="38"/>
      <c r="K1993" s="38"/>
    </row>
    <row r="1994" spans="1:11" x14ac:dyDescent="0.25">
      <c r="A1994" s="39">
        <v>41596</v>
      </c>
      <c r="B1994" s="38">
        <v>0</v>
      </c>
      <c r="C1994" s="38">
        <v>481.6986</v>
      </c>
      <c r="D1994" s="38">
        <v>481.6986</v>
      </c>
      <c r="E1994" s="38">
        <v>481.6986</v>
      </c>
      <c r="F1994" s="38">
        <v>481.6986</v>
      </c>
      <c r="G1994" s="38"/>
      <c r="H1994" s="38"/>
      <c r="I1994" s="38"/>
      <c r="J1994" s="38"/>
      <c r="K1994" s="38"/>
    </row>
    <row r="1995" spans="1:11" x14ac:dyDescent="0.25">
      <c r="A1995" s="39">
        <v>41597</v>
      </c>
      <c r="B1995" s="38">
        <v>0</v>
      </c>
      <c r="C1995" s="38">
        <v>475.2654</v>
      </c>
      <c r="D1995" s="38">
        <v>475.2654</v>
      </c>
      <c r="E1995" s="38">
        <v>475.2654</v>
      </c>
      <c r="F1995" s="38">
        <v>475.2654</v>
      </c>
      <c r="G1995" s="38"/>
      <c r="H1995" s="38"/>
      <c r="I1995" s="38"/>
      <c r="J1995" s="38"/>
      <c r="K1995" s="38"/>
    </row>
    <row r="1996" spans="1:11" x14ac:dyDescent="0.25">
      <c r="A1996" s="39">
        <v>41598</v>
      </c>
      <c r="B1996" s="38">
        <v>0</v>
      </c>
      <c r="C1996" s="38">
        <v>484.73809999999997</v>
      </c>
      <c r="D1996" s="38">
        <v>484.73809999999997</v>
      </c>
      <c r="E1996" s="38">
        <v>484.73809999999997</v>
      </c>
      <c r="F1996" s="38">
        <v>484.73809999999997</v>
      </c>
      <c r="G1996" s="38"/>
      <c r="H1996" s="38"/>
      <c r="I1996" s="38"/>
      <c r="J1996" s="38"/>
      <c r="K1996" s="38"/>
    </row>
    <row r="1997" spans="1:11" x14ac:dyDescent="0.25">
      <c r="A1997" s="39">
        <v>41599</v>
      </c>
      <c r="B1997" s="38">
        <v>0</v>
      </c>
      <c r="C1997" s="38">
        <v>501.34039999999999</v>
      </c>
      <c r="D1997" s="38">
        <v>501.34039999999999</v>
      </c>
      <c r="E1997" s="38">
        <v>501.34039999999999</v>
      </c>
      <c r="F1997" s="38">
        <v>501.34039999999999</v>
      </c>
      <c r="G1997" s="38"/>
      <c r="H1997" s="38"/>
      <c r="I1997" s="38"/>
      <c r="J1997" s="38"/>
      <c r="K1997" s="38"/>
    </row>
    <row r="1998" spans="1:11" x14ac:dyDescent="0.25">
      <c r="A1998" s="39">
        <v>41600</v>
      </c>
      <c r="B1998" s="38">
        <v>0</v>
      </c>
      <c r="C1998" s="38">
        <v>508.33789999999999</v>
      </c>
      <c r="D1998" s="38">
        <v>508.33789999999999</v>
      </c>
      <c r="E1998" s="38">
        <v>508.33789999999999</v>
      </c>
      <c r="F1998" s="38">
        <v>508.33789999999999</v>
      </c>
      <c r="G1998" s="38"/>
      <c r="H1998" s="38"/>
      <c r="I1998" s="38"/>
      <c r="J1998" s="38"/>
      <c r="K1998" s="38"/>
    </row>
    <row r="1999" spans="1:11" x14ac:dyDescent="0.25">
      <c r="A1999" s="39">
        <v>41603</v>
      </c>
      <c r="B1999" s="38">
        <v>0</v>
      </c>
      <c r="C1999" s="38">
        <v>505.709</v>
      </c>
      <c r="D1999" s="38">
        <v>505.709</v>
      </c>
      <c r="E1999" s="38">
        <v>505.709</v>
      </c>
      <c r="F1999" s="38">
        <v>505.709</v>
      </c>
      <c r="G1999" s="38"/>
      <c r="H1999" s="38"/>
      <c r="I1999" s="38"/>
      <c r="J1999" s="38"/>
      <c r="K1999" s="38"/>
    </row>
    <row r="2000" spans="1:11" x14ac:dyDescent="0.25">
      <c r="A2000" s="39">
        <v>41604</v>
      </c>
      <c r="B2000" s="38">
        <v>0</v>
      </c>
      <c r="C2000" s="38">
        <v>505.02390000000003</v>
      </c>
      <c r="D2000" s="38">
        <v>505.02390000000003</v>
      </c>
      <c r="E2000" s="38">
        <v>505.02390000000003</v>
      </c>
      <c r="F2000" s="38">
        <v>505.02390000000003</v>
      </c>
      <c r="G2000" s="38"/>
      <c r="H2000" s="38"/>
      <c r="I2000" s="38"/>
      <c r="J2000" s="38"/>
      <c r="K2000" s="38"/>
    </row>
    <row r="2001" spans="1:11" x14ac:dyDescent="0.25">
      <c r="A2001" s="39">
        <v>41605</v>
      </c>
      <c r="B2001" s="38">
        <v>0</v>
      </c>
      <c r="C2001" s="38">
        <v>503.94749999999999</v>
      </c>
      <c r="D2001" s="38">
        <v>503.94749999999999</v>
      </c>
      <c r="E2001" s="38">
        <v>503.94749999999999</v>
      </c>
      <c r="F2001" s="38">
        <v>503.94749999999999</v>
      </c>
      <c r="G2001" s="38"/>
      <c r="H2001" s="38"/>
      <c r="I2001" s="38"/>
      <c r="J2001" s="38"/>
      <c r="K2001" s="38"/>
    </row>
    <row r="2002" spans="1:11" x14ac:dyDescent="0.25">
      <c r="A2002" s="39">
        <v>41607</v>
      </c>
      <c r="B2002" s="38">
        <v>0</v>
      </c>
      <c r="C2002" s="38">
        <v>499.64339999999999</v>
      </c>
      <c r="D2002" s="38">
        <v>499.64339999999999</v>
      </c>
      <c r="E2002" s="38">
        <v>499.64339999999999</v>
      </c>
      <c r="F2002" s="38">
        <v>499.64339999999999</v>
      </c>
      <c r="G2002" s="38"/>
      <c r="H2002" s="38"/>
      <c r="I2002" s="38"/>
      <c r="J2002" s="38"/>
      <c r="K2002" s="38"/>
    </row>
    <row r="2003" spans="1:11" x14ac:dyDescent="0.25">
      <c r="A2003" s="39">
        <v>41610</v>
      </c>
      <c r="B2003" s="38">
        <v>0</v>
      </c>
      <c r="C2003" s="38">
        <v>491.3664</v>
      </c>
      <c r="D2003" s="38">
        <v>491.3664</v>
      </c>
      <c r="E2003" s="38">
        <v>491.3664</v>
      </c>
      <c r="F2003" s="38">
        <v>491.3664</v>
      </c>
      <c r="G2003" s="38"/>
      <c r="H2003" s="38"/>
      <c r="I2003" s="38"/>
      <c r="J2003" s="38"/>
      <c r="K2003" s="38"/>
    </row>
    <row r="2004" spans="1:11" x14ac:dyDescent="0.25">
      <c r="A2004" s="39">
        <v>41611</v>
      </c>
      <c r="B2004" s="38">
        <v>0</v>
      </c>
      <c r="C2004" s="38">
        <v>481.56979999999999</v>
      </c>
      <c r="D2004" s="38">
        <v>481.56979999999999</v>
      </c>
      <c r="E2004" s="38">
        <v>481.56979999999999</v>
      </c>
      <c r="F2004" s="38">
        <v>481.56979999999999</v>
      </c>
      <c r="G2004" s="38"/>
      <c r="H2004" s="38"/>
      <c r="I2004" s="38"/>
      <c r="J2004" s="38"/>
      <c r="K2004" s="38"/>
    </row>
    <row r="2005" spans="1:11" x14ac:dyDescent="0.25">
      <c r="A2005" s="39">
        <v>41612</v>
      </c>
      <c r="B2005" s="38">
        <v>0</v>
      </c>
      <c r="C2005" s="38">
        <v>487.74090000000001</v>
      </c>
      <c r="D2005" s="38">
        <v>487.74090000000001</v>
      </c>
      <c r="E2005" s="38">
        <v>487.74090000000001</v>
      </c>
      <c r="F2005" s="38">
        <v>487.74090000000001</v>
      </c>
      <c r="G2005" s="38"/>
      <c r="H2005" s="38"/>
      <c r="I2005" s="38"/>
      <c r="J2005" s="38"/>
      <c r="K2005" s="38"/>
    </row>
    <row r="2006" spans="1:11" x14ac:dyDescent="0.25">
      <c r="A2006" s="39">
        <v>41613</v>
      </c>
      <c r="B2006" s="38">
        <v>0</v>
      </c>
      <c r="C2006" s="38">
        <v>482.66250000000002</v>
      </c>
      <c r="D2006" s="38">
        <v>482.66250000000002</v>
      </c>
      <c r="E2006" s="38">
        <v>482.66250000000002</v>
      </c>
      <c r="F2006" s="38">
        <v>482.66250000000002</v>
      </c>
      <c r="G2006" s="38"/>
      <c r="H2006" s="38"/>
      <c r="I2006" s="38"/>
      <c r="J2006" s="38"/>
      <c r="K2006" s="38"/>
    </row>
    <row r="2007" spans="1:11" x14ac:dyDescent="0.25">
      <c r="A2007" s="39">
        <v>41614</v>
      </c>
      <c r="B2007" s="38">
        <v>0</v>
      </c>
      <c r="C2007" s="38">
        <v>501.2251</v>
      </c>
      <c r="D2007" s="38">
        <v>501.2251</v>
      </c>
      <c r="E2007" s="38">
        <v>501.2251</v>
      </c>
      <c r="F2007" s="38">
        <v>501.2251</v>
      </c>
      <c r="G2007" s="38"/>
      <c r="H2007" s="38"/>
      <c r="I2007" s="38"/>
      <c r="J2007" s="38"/>
      <c r="K2007" s="38"/>
    </row>
    <row r="2008" spans="1:11" x14ac:dyDescent="0.25">
      <c r="A2008" s="39">
        <v>41617</v>
      </c>
      <c r="B2008" s="38">
        <v>0</v>
      </c>
      <c r="C2008" s="38">
        <v>504.56270000000001</v>
      </c>
      <c r="D2008" s="38">
        <v>504.56270000000001</v>
      </c>
      <c r="E2008" s="38">
        <v>504.56270000000001</v>
      </c>
      <c r="F2008" s="38">
        <v>504.56270000000001</v>
      </c>
      <c r="G2008" s="38"/>
      <c r="H2008" s="38"/>
      <c r="I2008" s="38"/>
      <c r="J2008" s="38"/>
      <c r="K2008" s="38"/>
    </row>
    <row r="2009" spans="1:11" x14ac:dyDescent="0.25">
      <c r="A2009" s="39">
        <v>41618</v>
      </c>
      <c r="B2009" s="38">
        <v>0</v>
      </c>
      <c r="C2009" s="38">
        <v>503.42779999999999</v>
      </c>
      <c r="D2009" s="38">
        <v>503.42779999999999</v>
      </c>
      <c r="E2009" s="38">
        <v>503.42779999999999</v>
      </c>
      <c r="F2009" s="38">
        <v>503.42779999999999</v>
      </c>
      <c r="G2009" s="38"/>
      <c r="H2009" s="38"/>
      <c r="I2009" s="38"/>
      <c r="J2009" s="38"/>
      <c r="K2009" s="38"/>
    </row>
    <row r="2010" spans="1:11" x14ac:dyDescent="0.25">
      <c r="A2010" s="39">
        <v>41619</v>
      </c>
      <c r="B2010" s="38">
        <v>0</v>
      </c>
      <c r="C2010" s="38">
        <v>478.74279999999999</v>
      </c>
      <c r="D2010" s="38">
        <v>478.74279999999999</v>
      </c>
      <c r="E2010" s="38">
        <v>478.74279999999999</v>
      </c>
      <c r="F2010" s="38">
        <v>478.74279999999999</v>
      </c>
      <c r="G2010" s="38"/>
      <c r="H2010" s="38"/>
      <c r="I2010" s="38"/>
      <c r="J2010" s="38"/>
      <c r="K2010" s="38"/>
    </row>
    <row r="2011" spans="1:11" x14ac:dyDescent="0.25">
      <c r="A2011" s="39">
        <v>41620</v>
      </c>
      <c r="B2011" s="38">
        <v>0</v>
      </c>
      <c r="C2011" s="38">
        <v>477.49520000000001</v>
      </c>
      <c r="D2011" s="38">
        <v>477.49520000000001</v>
      </c>
      <c r="E2011" s="38">
        <v>477.49520000000001</v>
      </c>
      <c r="F2011" s="38">
        <v>477.49520000000001</v>
      </c>
      <c r="G2011" s="38"/>
      <c r="H2011" s="38"/>
      <c r="I2011" s="38"/>
      <c r="J2011" s="38"/>
      <c r="K2011" s="38"/>
    </row>
    <row r="2012" spans="1:11" x14ac:dyDescent="0.25">
      <c r="A2012" s="39">
        <v>41621</v>
      </c>
      <c r="B2012" s="38">
        <v>0</v>
      </c>
      <c r="C2012" s="38">
        <v>476.9402</v>
      </c>
      <c r="D2012" s="38">
        <v>476.9402</v>
      </c>
      <c r="E2012" s="38">
        <v>476.9402</v>
      </c>
      <c r="F2012" s="38">
        <v>476.9402</v>
      </c>
      <c r="G2012" s="38"/>
      <c r="H2012" s="38"/>
      <c r="I2012" s="38"/>
      <c r="J2012" s="38"/>
      <c r="K2012" s="38"/>
    </row>
    <row r="2013" spans="1:11" x14ac:dyDescent="0.25">
      <c r="A2013" s="39">
        <v>41624</v>
      </c>
      <c r="B2013" s="38">
        <v>0</v>
      </c>
      <c r="C2013" s="38">
        <v>474.18810000000002</v>
      </c>
      <c r="D2013" s="38">
        <v>474.18810000000002</v>
      </c>
      <c r="E2013" s="38">
        <v>474.18810000000002</v>
      </c>
      <c r="F2013" s="38">
        <v>474.18810000000002</v>
      </c>
      <c r="G2013" s="38"/>
      <c r="H2013" s="38"/>
      <c r="I2013" s="38"/>
      <c r="J2013" s="38"/>
      <c r="K2013" s="38"/>
    </row>
    <row r="2014" spans="1:11" x14ac:dyDescent="0.25">
      <c r="A2014" s="39">
        <v>41625</v>
      </c>
      <c r="B2014" s="38">
        <v>0</v>
      </c>
      <c r="C2014" s="38">
        <v>478.18459999999999</v>
      </c>
      <c r="D2014" s="38">
        <v>478.18459999999999</v>
      </c>
      <c r="E2014" s="38">
        <v>478.18459999999999</v>
      </c>
      <c r="F2014" s="38">
        <v>478.18459999999999</v>
      </c>
      <c r="G2014" s="38"/>
      <c r="H2014" s="38"/>
      <c r="I2014" s="38"/>
      <c r="J2014" s="38"/>
      <c r="K2014" s="38"/>
    </row>
    <row r="2015" spans="1:11" x14ac:dyDescent="0.25">
      <c r="A2015" s="39">
        <v>41626</v>
      </c>
      <c r="B2015" s="38">
        <v>0</v>
      </c>
      <c r="C2015" s="38">
        <v>509.39769999999999</v>
      </c>
      <c r="D2015" s="38">
        <v>509.39769999999999</v>
      </c>
      <c r="E2015" s="38">
        <v>509.39769999999999</v>
      </c>
      <c r="F2015" s="38">
        <v>509.39769999999999</v>
      </c>
      <c r="G2015" s="38"/>
      <c r="H2015" s="38"/>
      <c r="I2015" s="38"/>
      <c r="J2015" s="38"/>
      <c r="K2015" s="38"/>
    </row>
    <row r="2016" spans="1:11" x14ac:dyDescent="0.25">
      <c r="A2016" s="39">
        <v>41627</v>
      </c>
      <c r="B2016" s="38">
        <v>0</v>
      </c>
      <c r="C2016" s="38">
        <v>505.7885</v>
      </c>
      <c r="D2016" s="38">
        <v>505.7885</v>
      </c>
      <c r="E2016" s="38">
        <v>505.7885</v>
      </c>
      <c r="F2016" s="38">
        <v>505.7885</v>
      </c>
      <c r="G2016" s="38"/>
      <c r="H2016" s="38"/>
      <c r="I2016" s="38"/>
      <c r="J2016" s="38"/>
      <c r="K2016" s="38"/>
    </row>
    <row r="2017" spans="1:11" x14ac:dyDescent="0.25">
      <c r="A2017" s="39">
        <v>41628</v>
      </c>
      <c r="B2017" s="38">
        <v>0</v>
      </c>
      <c r="C2017" s="38">
        <v>505.9468</v>
      </c>
      <c r="D2017" s="38">
        <v>505.9468</v>
      </c>
      <c r="E2017" s="38">
        <v>505.9468</v>
      </c>
      <c r="F2017" s="38">
        <v>505.9468</v>
      </c>
      <c r="G2017" s="38"/>
      <c r="H2017" s="38"/>
      <c r="I2017" s="38"/>
      <c r="J2017" s="38"/>
      <c r="K2017" s="38"/>
    </row>
    <row r="2018" spans="1:11" x14ac:dyDescent="0.25">
      <c r="A2018" s="39">
        <v>41631</v>
      </c>
      <c r="B2018" s="38">
        <v>0</v>
      </c>
      <c r="C2018" s="38">
        <v>521.87300000000005</v>
      </c>
      <c r="D2018" s="38">
        <v>521.87300000000005</v>
      </c>
      <c r="E2018" s="38">
        <v>521.87300000000005</v>
      </c>
      <c r="F2018" s="38">
        <v>521.87300000000005</v>
      </c>
      <c r="G2018" s="38"/>
      <c r="H2018" s="38"/>
      <c r="I2018" s="38"/>
      <c r="J2018" s="38"/>
      <c r="K2018" s="38"/>
    </row>
    <row r="2019" spans="1:11" x14ac:dyDescent="0.25">
      <c r="A2019" s="39">
        <v>41632</v>
      </c>
      <c r="B2019" s="38">
        <v>0</v>
      </c>
      <c r="C2019" s="38">
        <v>543.74900000000002</v>
      </c>
      <c r="D2019" s="38">
        <v>543.74900000000002</v>
      </c>
      <c r="E2019" s="38">
        <v>543.74900000000002</v>
      </c>
      <c r="F2019" s="38">
        <v>543.74900000000002</v>
      </c>
      <c r="G2019" s="38"/>
      <c r="H2019" s="38"/>
      <c r="I2019" s="38"/>
      <c r="J2019" s="38"/>
      <c r="K2019" s="38"/>
    </row>
    <row r="2020" spans="1:11" x14ac:dyDescent="0.25">
      <c r="A2020" s="39">
        <v>41634</v>
      </c>
      <c r="B2020" s="38">
        <v>0</v>
      </c>
      <c r="C2020" s="38">
        <v>541.71699999999998</v>
      </c>
      <c r="D2020" s="38">
        <v>541.71699999999998</v>
      </c>
      <c r="E2020" s="38">
        <v>541.71699999999998</v>
      </c>
      <c r="F2020" s="38">
        <v>541.71699999999998</v>
      </c>
      <c r="G2020" s="38"/>
      <c r="H2020" s="38"/>
      <c r="I2020" s="38"/>
      <c r="J2020" s="38"/>
      <c r="K2020" s="38"/>
    </row>
    <row r="2021" spans="1:11" x14ac:dyDescent="0.25">
      <c r="A2021" s="39">
        <v>41635</v>
      </c>
      <c r="B2021" s="38">
        <v>0</v>
      </c>
      <c r="C2021" s="38">
        <v>533.42920000000004</v>
      </c>
      <c r="D2021" s="38">
        <v>533.42920000000004</v>
      </c>
      <c r="E2021" s="38">
        <v>533.42920000000004</v>
      </c>
      <c r="F2021" s="38">
        <v>533.42920000000004</v>
      </c>
      <c r="G2021" s="38"/>
      <c r="H2021" s="38"/>
      <c r="I2021" s="38"/>
      <c r="J2021" s="38"/>
      <c r="K2021" s="38"/>
    </row>
    <row r="2022" spans="1:11" x14ac:dyDescent="0.25">
      <c r="A2022" s="39">
        <v>41638</v>
      </c>
      <c r="B2022" s="38">
        <v>0</v>
      </c>
      <c r="C2022" s="38">
        <v>523.21659999999997</v>
      </c>
      <c r="D2022" s="38">
        <v>523.21659999999997</v>
      </c>
      <c r="E2022" s="38">
        <v>523.21659999999997</v>
      </c>
      <c r="F2022" s="38">
        <v>523.21659999999997</v>
      </c>
      <c r="G2022" s="38"/>
      <c r="H2022" s="38"/>
      <c r="I2022" s="38"/>
      <c r="J2022" s="38"/>
      <c r="K2022" s="38"/>
    </row>
    <row r="2023" spans="1:11" x14ac:dyDescent="0.25">
      <c r="A2023" s="39">
        <v>41639</v>
      </c>
      <c r="B2023" s="38">
        <v>0</v>
      </c>
      <c r="C2023" s="38">
        <v>525.24620000000004</v>
      </c>
      <c r="D2023" s="38">
        <v>525.24620000000004</v>
      </c>
      <c r="E2023" s="38">
        <v>525.24620000000004</v>
      </c>
      <c r="F2023" s="38">
        <v>525.24620000000004</v>
      </c>
      <c r="G2023" s="38"/>
      <c r="H2023" s="38"/>
      <c r="I2023" s="38"/>
      <c r="J2023" s="38"/>
      <c r="K2023" s="38"/>
    </row>
    <row r="2024" spans="1:11" x14ac:dyDescent="0.25">
      <c r="A2024" s="39">
        <v>41641</v>
      </c>
      <c r="B2024" s="38">
        <v>0</v>
      </c>
      <c r="C2024" s="38">
        <v>514.5104</v>
      </c>
      <c r="D2024" s="38">
        <v>514.5104</v>
      </c>
      <c r="E2024" s="38">
        <v>514.5104</v>
      </c>
      <c r="F2024" s="38">
        <v>514.5104</v>
      </c>
      <c r="G2024" s="38"/>
      <c r="H2024" s="38"/>
      <c r="I2024" s="38"/>
      <c r="J2024" s="38"/>
      <c r="K2024" s="38"/>
    </row>
    <row r="2025" spans="1:11" x14ac:dyDescent="0.25">
      <c r="A2025" s="39">
        <v>41642</v>
      </c>
      <c r="B2025" s="38">
        <v>0</v>
      </c>
      <c r="C2025" s="38">
        <v>520.17920000000004</v>
      </c>
      <c r="D2025" s="38">
        <v>520.17920000000004</v>
      </c>
      <c r="E2025" s="38">
        <v>520.17920000000004</v>
      </c>
      <c r="F2025" s="38">
        <v>520.17920000000004</v>
      </c>
      <c r="G2025" s="38"/>
      <c r="H2025" s="38"/>
      <c r="I2025" s="38"/>
      <c r="J2025" s="38"/>
      <c r="K2025" s="38"/>
    </row>
    <row r="2026" spans="1:11" x14ac:dyDescent="0.25">
      <c r="A2026" s="39">
        <v>41645</v>
      </c>
      <c r="B2026" s="38">
        <v>0</v>
      </c>
      <c r="C2026" s="38">
        <v>526.10670000000005</v>
      </c>
      <c r="D2026" s="38">
        <v>526.10670000000005</v>
      </c>
      <c r="E2026" s="38">
        <v>526.10670000000005</v>
      </c>
      <c r="F2026" s="38">
        <v>526.10670000000005</v>
      </c>
      <c r="G2026" s="38"/>
      <c r="H2026" s="38"/>
      <c r="I2026" s="38"/>
      <c r="J2026" s="38"/>
      <c r="K2026" s="38"/>
    </row>
    <row r="2027" spans="1:11" x14ac:dyDescent="0.25">
      <c r="A2027" s="39">
        <v>41646</v>
      </c>
      <c r="B2027" s="38">
        <v>0</v>
      </c>
      <c r="C2027" s="38">
        <v>536.80269999999996</v>
      </c>
      <c r="D2027" s="38">
        <v>536.80269999999996</v>
      </c>
      <c r="E2027" s="38">
        <v>536.80269999999996</v>
      </c>
      <c r="F2027" s="38">
        <v>536.80269999999996</v>
      </c>
      <c r="G2027" s="38"/>
      <c r="H2027" s="38"/>
      <c r="I2027" s="38"/>
      <c r="J2027" s="38"/>
      <c r="K2027" s="38"/>
    </row>
    <row r="2028" spans="1:11" x14ac:dyDescent="0.25">
      <c r="A2028" s="39">
        <v>41647</v>
      </c>
      <c r="B2028" s="38">
        <v>0</v>
      </c>
      <c r="C2028" s="38">
        <v>535.55709999999999</v>
      </c>
      <c r="D2028" s="38">
        <v>535.55709999999999</v>
      </c>
      <c r="E2028" s="38">
        <v>535.55709999999999</v>
      </c>
      <c r="F2028" s="38">
        <v>535.55709999999999</v>
      </c>
      <c r="G2028" s="38"/>
      <c r="H2028" s="38"/>
      <c r="I2028" s="38"/>
      <c r="J2028" s="38"/>
      <c r="K2028" s="38"/>
    </row>
    <row r="2029" spans="1:11" x14ac:dyDescent="0.25">
      <c r="A2029" s="39">
        <v>41648</v>
      </c>
      <c r="B2029" s="38">
        <v>0</v>
      </c>
      <c r="C2029" s="38">
        <v>534.4579</v>
      </c>
      <c r="D2029" s="38">
        <v>534.4579</v>
      </c>
      <c r="E2029" s="38">
        <v>534.4579</v>
      </c>
      <c r="F2029" s="38">
        <v>534.4579</v>
      </c>
      <c r="G2029" s="38"/>
      <c r="H2029" s="38"/>
      <c r="I2029" s="38"/>
      <c r="J2029" s="38"/>
      <c r="K2029" s="38"/>
    </row>
    <row r="2030" spans="1:11" x14ac:dyDescent="0.25">
      <c r="A2030" s="39">
        <v>41649</v>
      </c>
      <c r="B2030" s="38">
        <v>0</v>
      </c>
      <c r="C2030" s="38">
        <v>547.68899999999996</v>
      </c>
      <c r="D2030" s="38">
        <v>547.68899999999996</v>
      </c>
      <c r="E2030" s="38">
        <v>547.68899999999996</v>
      </c>
      <c r="F2030" s="38">
        <v>547.68899999999996</v>
      </c>
      <c r="G2030" s="38"/>
      <c r="H2030" s="38"/>
      <c r="I2030" s="38"/>
      <c r="J2030" s="38"/>
      <c r="K2030" s="38"/>
    </row>
    <row r="2031" spans="1:11" x14ac:dyDescent="0.25">
      <c r="A2031" s="39">
        <v>41652</v>
      </c>
      <c r="B2031" s="38">
        <v>0</v>
      </c>
      <c r="C2031" s="38">
        <v>525.5471</v>
      </c>
      <c r="D2031" s="38">
        <v>525.5471</v>
      </c>
      <c r="E2031" s="38">
        <v>525.5471</v>
      </c>
      <c r="F2031" s="38">
        <v>525.5471</v>
      </c>
      <c r="G2031" s="38"/>
      <c r="H2031" s="38"/>
      <c r="I2031" s="38"/>
      <c r="J2031" s="38"/>
      <c r="K2031" s="38"/>
    </row>
    <row r="2032" spans="1:11" x14ac:dyDescent="0.25">
      <c r="A2032" s="39">
        <v>41653</v>
      </c>
      <c r="B2032" s="38">
        <v>0</v>
      </c>
      <c r="C2032" s="38">
        <v>548.37699999999995</v>
      </c>
      <c r="D2032" s="38">
        <v>548.37699999999995</v>
      </c>
      <c r="E2032" s="38">
        <v>548.37699999999995</v>
      </c>
      <c r="F2032" s="38">
        <v>548.37699999999995</v>
      </c>
      <c r="G2032" s="38"/>
      <c r="H2032" s="38"/>
      <c r="I2032" s="38"/>
      <c r="J2032" s="38"/>
      <c r="K2032" s="38"/>
    </row>
    <row r="2033" spans="1:11" x14ac:dyDescent="0.25">
      <c r="A2033" s="39">
        <v>41654</v>
      </c>
      <c r="B2033" s="38">
        <v>0</v>
      </c>
      <c r="C2033" s="38">
        <v>545.6626</v>
      </c>
      <c r="D2033" s="38">
        <v>545.6626</v>
      </c>
      <c r="E2033" s="38">
        <v>545.6626</v>
      </c>
      <c r="F2033" s="38">
        <v>545.6626</v>
      </c>
      <c r="G2033" s="38"/>
      <c r="H2033" s="38"/>
      <c r="I2033" s="38"/>
      <c r="J2033" s="38"/>
      <c r="K2033" s="38"/>
    </row>
    <row r="2034" spans="1:11" x14ac:dyDescent="0.25">
      <c r="A2034" s="39">
        <v>41655</v>
      </c>
      <c r="B2034" s="38">
        <v>0</v>
      </c>
      <c r="C2034" s="38">
        <v>541.59209999999996</v>
      </c>
      <c r="D2034" s="38">
        <v>541.59209999999996</v>
      </c>
      <c r="E2034" s="38">
        <v>541.59209999999996</v>
      </c>
      <c r="F2034" s="38">
        <v>541.59209999999996</v>
      </c>
      <c r="G2034" s="38"/>
      <c r="H2034" s="38"/>
      <c r="I2034" s="38"/>
      <c r="J2034" s="38"/>
      <c r="K2034" s="38"/>
    </row>
    <row r="2035" spans="1:11" x14ac:dyDescent="0.25">
      <c r="A2035" s="39">
        <v>41656</v>
      </c>
      <c r="B2035" s="38">
        <v>0</v>
      </c>
      <c r="C2035" s="38">
        <v>543.04600000000005</v>
      </c>
      <c r="D2035" s="38">
        <v>543.04600000000005</v>
      </c>
      <c r="E2035" s="38">
        <v>543.04600000000005</v>
      </c>
      <c r="F2035" s="38">
        <v>543.04600000000005</v>
      </c>
      <c r="G2035" s="38"/>
      <c r="H2035" s="38"/>
      <c r="I2035" s="38"/>
      <c r="J2035" s="38"/>
      <c r="K2035" s="38"/>
    </row>
    <row r="2036" spans="1:11" x14ac:dyDescent="0.25">
      <c r="A2036" s="39">
        <v>41660</v>
      </c>
      <c r="B2036" s="38">
        <v>0</v>
      </c>
      <c r="C2036" s="38">
        <v>550.34990000000005</v>
      </c>
      <c r="D2036" s="38">
        <v>550.34990000000005</v>
      </c>
      <c r="E2036" s="38">
        <v>550.34990000000005</v>
      </c>
      <c r="F2036" s="38">
        <v>550.34990000000005</v>
      </c>
      <c r="G2036" s="38"/>
      <c r="H2036" s="38"/>
      <c r="I2036" s="38"/>
      <c r="J2036" s="38"/>
      <c r="K2036" s="38"/>
    </row>
    <row r="2037" spans="1:11" x14ac:dyDescent="0.25">
      <c r="A2037" s="39">
        <v>41661</v>
      </c>
      <c r="B2037" s="38">
        <v>0</v>
      </c>
      <c r="C2037" s="38">
        <v>558.55830000000003</v>
      </c>
      <c r="D2037" s="38">
        <v>558.55830000000003</v>
      </c>
      <c r="E2037" s="38">
        <v>558.55830000000003</v>
      </c>
      <c r="F2037" s="38">
        <v>558.55830000000003</v>
      </c>
      <c r="G2037" s="38"/>
      <c r="H2037" s="38"/>
      <c r="I2037" s="38"/>
      <c r="J2037" s="38"/>
      <c r="K2037" s="38"/>
    </row>
    <row r="2038" spans="1:11" x14ac:dyDescent="0.25">
      <c r="A2038" s="39">
        <v>41662</v>
      </c>
      <c r="B2038" s="38">
        <v>0</v>
      </c>
      <c r="C2038" s="38">
        <v>543.24400000000003</v>
      </c>
      <c r="D2038" s="38">
        <v>543.24400000000003</v>
      </c>
      <c r="E2038" s="38">
        <v>543.24400000000003</v>
      </c>
      <c r="F2038" s="38">
        <v>543.24400000000003</v>
      </c>
      <c r="G2038" s="38"/>
      <c r="H2038" s="38"/>
      <c r="I2038" s="38"/>
      <c r="J2038" s="38"/>
      <c r="K2038" s="38"/>
    </row>
    <row r="2039" spans="1:11" x14ac:dyDescent="0.25">
      <c r="A2039" s="39">
        <v>41663</v>
      </c>
      <c r="B2039" s="38">
        <v>0</v>
      </c>
      <c r="C2039" s="38">
        <v>491.25670000000002</v>
      </c>
      <c r="D2039" s="38">
        <v>491.25670000000002</v>
      </c>
      <c r="E2039" s="38">
        <v>491.25670000000002</v>
      </c>
      <c r="F2039" s="38">
        <v>491.25670000000002</v>
      </c>
      <c r="G2039" s="38"/>
      <c r="H2039" s="38"/>
      <c r="I2039" s="38"/>
      <c r="J2039" s="38"/>
      <c r="K2039" s="38"/>
    </row>
    <row r="2040" spans="1:11" x14ac:dyDescent="0.25">
      <c r="A2040" s="39">
        <v>41666</v>
      </c>
      <c r="B2040" s="38">
        <v>0</v>
      </c>
      <c r="C2040" s="38">
        <v>493.82100000000003</v>
      </c>
      <c r="D2040" s="38">
        <v>493.82100000000003</v>
      </c>
      <c r="E2040" s="38">
        <v>493.82100000000003</v>
      </c>
      <c r="F2040" s="38">
        <v>493.82100000000003</v>
      </c>
      <c r="G2040" s="38"/>
      <c r="H2040" s="38"/>
      <c r="I2040" s="38"/>
      <c r="J2040" s="38"/>
      <c r="K2040" s="38"/>
    </row>
    <row r="2041" spans="1:11" x14ac:dyDescent="0.25">
      <c r="A2041" s="39">
        <v>41667</v>
      </c>
      <c r="B2041" s="38">
        <v>0</v>
      </c>
      <c r="C2041" s="38">
        <v>508.4588</v>
      </c>
      <c r="D2041" s="38">
        <v>508.4588</v>
      </c>
      <c r="E2041" s="38">
        <v>508.4588</v>
      </c>
      <c r="F2041" s="38">
        <v>508.4588</v>
      </c>
      <c r="G2041" s="38"/>
      <c r="H2041" s="38"/>
      <c r="I2041" s="38"/>
      <c r="J2041" s="38"/>
      <c r="K2041" s="38"/>
    </row>
    <row r="2042" spans="1:11" x14ac:dyDescent="0.25">
      <c r="A2042" s="39">
        <v>41668</v>
      </c>
      <c r="B2042" s="38">
        <v>0</v>
      </c>
      <c r="C2042" s="38">
        <v>475.48649999999998</v>
      </c>
      <c r="D2042" s="38">
        <v>475.48649999999998</v>
      </c>
      <c r="E2042" s="38">
        <v>475.48649999999998</v>
      </c>
      <c r="F2042" s="38">
        <v>475.48649999999998</v>
      </c>
      <c r="G2042" s="38"/>
      <c r="H2042" s="38"/>
      <c r="I2042" s="38"/>
      <c r="J2042" s="38"/>
      <c r="K2042" s="38"/>
    </row>
    <row r="2043" spans="1:11" x14ac:dyDescent="0.25">
      <c r="A2043" s="39">
        <v>41669</v>
      </c>
      <c r="B2043" s="38">
        <v>0</v>
      </c>
      <c r="C2043" s="38">
        <v>482.72550000000001</v>
      </c>
      <c r="D2043" s="38">
        <v>482.72550000000001</v>
      </c>
      <c r="E2043" s="38">
        <v>482.72550000000001</v>
      </c>
      <c r="F2043" s="38">
        <v>482.72550000000001</v>
      </c>
      <c r="G2043" s="38"/>
      <c r="H2043" s="38"/>
      <c r="I2043" s="38"/>
      <c r="J2043" s="38"/>
      <c r="K2043" s="38"/>
    </row>
    <row r="2044" spans="1:11" x14ac:dyDescent="0.25">
      <c r="A2044" s="39">
        <v>41670</v>
      </c>
      <c r="B2044" s="38">
        <v>0</v>
      </c>
      <c r="C2044" s="38">
        <v>439.02499999999998</v>
      </c>
      <c r="D2044" s="38">
        <v>439.02499999999998</v>
      </c>
      <c r="E2044" s="38">
        <v>439.02499999999998</v>
      </c>
      <c r="F2044" s="38">
        <v>439.02499999999998</v>
      </c>
      <c r="G2044" s="38"/>
      <c r="H2044" s="38"/>
      <c r="I2044" s="38"/>
      <c r="J2044" s="38"/>
      <c r="K2044" s="38"/>
    </row>
    <row r="2045" spans="1:11" x14ac:dyDescent="0.25">
      <c r="A2045" s="39">
        <v>41673</v>
      </c>
      <c r="B2045" s="38">
        <v>0</v>
      </c>
      <c r="C2045" s="38">
        <v>408.887</v>
      </c>
      <c r="D2045" s="38">
        <v>408.887</v>
      </c>
      <c r="E2045" s="38">
        <v>408.887</v>
      </c>
      <c r="F2045" s="38">
        <v>408.887</v>
      </c>
      <c r="G2045" s="38"/>
      <c r="H2045" s="38"/>
      <c r="I2045" s="38"/>
      <c r="J2045" s="38"/>
      <c r="K2045" s="38"/>
    </row>
    <row r="2046" spans="1:11" x14ac:dyDescent="0.25">
      <c r="A2046" s="39">
        <v>41674</v>
      </c>
      <c r="B2046" s="38">
        <v>0</v>
      </c>
      <c r="C2046" s="38">
        <v>418.32729999999998</v>
      </c>
      <c r="D2046" s="38">
        <v>418.32729999999998</v>
      </c>
      <c r="E2046" s="38">
        <v>418.32729999999998</v>
      </c>
      <c r="F2046" s="38">
        <v>418.32729999999998</v>
      </c>
      <c r="G2046" s="38"/>
      <c r="H2046" s="38"/>
      <c r="I2046" s="38"/>
      <c r="J2046" s="38"/>
      <c r="K2046" s="38"/>
    </row>
    <row r="2047" spans="1:11" x14ac:dyDescent="0.25">
      <c r="A2047" s="39">
        <v>41675</v>
      </c>
      <c r="B2047" s="38">
        <v>0</v>
      </c>
      <c r="C2047" s="38">
        <v>403.04629999999997</v>
      </c>
      <c r="D2047" s="38">
        <v>403.04629999999997</v>
      </c>
      <c r="E2047" s="38">
        <v>403.04629999999997</v>
      </c>
      <c r="F2047" s="38">
        <v>403.04629999999997</v>
      </c>
      <c r="G2047" s="38"/>
      <c r="H2047" s="38"/>
      <c r="I2047" s="38"/>
      <c r="J2047" s="38"/>
      <c r="K2047" s="38"/>
    </row>
    <row r="2048" spans="1:11" x14ac:dyDescent="0.25">
      <c r="A2048" s="39">
        <v>41676</v>
      </c>
      <c r="B2048" s="38">
        <v>0</v>
      </c>
      <c r="C2048" s="38">
        <v>440.77749999999997</v>
      </c>
      <c r="D2048" s="38">
        <v>440.77749999999997</v>
      </c>
      <c r="E2048" s="38">
        <v>440.77749999999997</v>
      </c>
      <c r="F2048" s="38">
        <v>440.77749999999997</v>
      </c>
      <c r="G2048" s="38"/>
      <c r="H2048" s="38"/>
      <c r="I2048" s="38"/>
      <c r="J2048" s="38"/>
      <c r="K2048" s="38"/>
    </row>
    <row r="2049" spans="1:11" x14ac:dyDescent="0.25">
      <c r="A2049" s="39">
        <v>41677</v>
      </c>
      <c r="B2049" s="38">
        <v>0</v>
      </c>
      <c r="C2049" s="38">
        <v>472.1225</v>
      </c>
      <c r="D2049" s="38">
        <v>472.1225</v>
      </c>
      <c r="E2049" s="38">
        <v>472.1225</v>
      </c>
      <c r="F2049" s="38">
        <v>472.1225</v>
      </c>
      <c r="G2049" s="38"/>
      <c r="H2049" s="38"/>
      <c r="I2049" s="38"/>
      <c r="J2049" s="38"/>
      <c r="K2049" s="38"/>
    </row>
    <row r="2050" spans="1:11" x14ac:dyDescent="0.25">
      <c r="A2050" s="39">
        <v>41680</v>
      </c>
      <c r="B2050" s="38">
        <v>0</v>
      </c>
      <c r="C2050" s="38">
        <v>470.28710000000001</v>
      </c>
      <c r="D2050" s="38">
        <v>470.28710000000001</v>
      </c>
      <c r="E2050" s="38">
        <v>470.28710000000001</v>
      </c>
      <c r="F2050" s="38">
        <v>470.28710000000001</v>
      </c>
      <c r="G2050" s="38"/>
      <c r="H2050" s="38"/>
      <c r="I2050" s="38"/>
      <c r="J2050" s="38"/>
      <c r="K2050" s="38"/>
    </row>
    <row r="2051" spans="1:11" x14ac:dyDescent="0.25">
      <c r="A2051" s="39">
        <v>41681</v>
      </c>
      <c r="B2051" s="38">
        <v>0</v>
      </c>
      <c r="C2051" s="38">
        <v>489.91030000000001</v>
      </c>
      <c r="D2051" s="38">
        <v>489.91030000000001</v>
      </c>
      <c r="E2051" s="38">
        <v>489.91030000000001</v>
      </c>
      <c r="F2051" s="38">
        <v>489.91030000000001</v>
      </c>
      <c r="G2051" s="38"/>
      <c r="H2051" s="38"/>
      <c r="I2051" s="38"/>
      <c r="J2051" s="38"/>
      <c r="K2051" s="38"/>
    </row>
    <row r="2052" spans="1:11" x14ac:dyDescent="0.25">
      <c r="A2052" s="39">
        <v>41682</v>
      </c>
      <c r="B2052" s="38">
        <v>0</v>
      </c>
      <c r="C2052" s="38">
        <v>497.16770000000002</v>
      </c>
      <c r="D2052" s="38">
        <v>497.16770000000002</v>
      </c>
      <c r="E2052" s="38">
        <v>497.16770000000002</v>
      </c>
      <c r="F2052" s="38">
        <v>497.16770000000002</v>
      </c>
      <c r="G2052" s="38"/>
      <c r="H2052" s="38"/>
      <c r="I2052" s="38"/>
      <c r="J2052" s="38"/>
      <c r="K2052" s="38"/>
    </row>
    <row r="2053" spans="1:11" x14ac:dyDescent="0.25">
      <c r="A2053" s="39">
        <v>41683</v>
      </c>
      <c r="B2053" s="38">
        <v>0</v>
      </c>
      <c r="C2053" s="38">
        <v>502.01029999999997</v>
      </c>
      <c r="D2053" s="38">
        <v>502.01029999999997</v>
      </c>
      <c r="E2053" s="38">
        <v>502.01029999999997</v>
      </c>
      <c r="F2053" s="38">
        <v>502.01029999999997</v>
      </c>
      <c r="G2053" s="38"/>
      <c r="H2053" s="38"/>
      <c r="I2053" s="38"/>
      <c r="J2053" s="38"/>
      <c r="K2053" s="38"/>
    </row>
    <row r="2054" spans="1:11" x14ac:dyDescent="0.25">
      <c r="A2054" s="39">
        <v>41684</v>
      </c>
      <c r="B2054" s="38">
        <v>0</v>
      </c>
      <c r="C2054" s="38">
        <v>511.26949999999999</v>
      </c>
      <c r="D2054" s="38">
        <v>511.26949999999999</v>
      </c>
      <c r="E2054" s="38">
        <v>511.26949999999999</v>
      </c>
      <c r="F2054" s="38">
        <v>511.26949999999999</v>
      </c>
      <c r="G2054" s="38"/>
      <c r="H2054" s="38"/>
      <c r="I2054" s="38"/>
      <c r="J2054" s="38"/>
      <c r="K2054" s="38"/>
    </row>
    <row r="2055" spans="1:11" x14ac:dyDescent="0.25">
      <c r="A2055" s="39">
        <v>41688</v>
      </c>
      <c r="B2055" s="38">
        <v>0</v>
      </c>
      <c r="C2055" s="38">
        <v>516.6884</v>
      </c>
      <c r="D2055" s="38">
        <v>516.6884</v>
      </c>
      <c r="E2055" s="38">
        <v>516.6884</v>
      </c>
      <c r="F2055" s="38">
        <v>516.6884</v>
      </c>
      <c r="G2055" s="38"/>
      <c r="H2055" s="38"/>
      <c r="I2055" s="38"/>
      <c r="J2055" s="38"/>
      <c r="K2055" s="38"/>
    </row>
    <row r="2056" spans="1:11" x14ac:dyDescent="0.25">
      <c r="A2056" s="39">
        <v>41689</v>
      </c>
      <c r="B2056" s="38">
        <v>0</v>
      </c>
      <c r="C2056" s="38">
        <v>481.20159999999998</v>
      </c>
      <c r="D2056" s="38">
        <v>481.20159999999998</v>
      </c>
      <c r="E2056" s="38">
        <v>481.20159999999998</v>
      </c>
      <c r="F2056" s="38">
        <v>481.20159999999998</v>
      </c>
      <c r="G2056" s="38"/>
      <c r="H2056" s="38"/>
      <c r="I2056" s="38"/>
      <c r="J2056" s="38"/>
      <c r="K2056" s="38"/>
    </row>
    <row r="2057" spans="1:11" x14ac:dyDescent="0.25">
      <c r="A2057" s="39">
        <v>41690</v>
      </c>
      <c r="B2057" s="38">
        <v>0</v>
      </c>
      <c r="C2057" s="38">
        <v>500.55950000000001</v>
      </c>
      <c r="D2057" s="38">
        <v>500.55950000000001</v>
      </c>
      <c r="E2057" s="38">
        <v>500.55950000000001</v>
      </c>
      <c r="F2057" s="38">
        <v>500.55950000000001</v>
      </c>
      <c r="G2057" s="38"/>
      <c r="H2057" s="38"/>
      <c r="I2057" s="38"/>
      <c r="J2057" s="38"/>
      <c r="K2057" s="38"/>
    </row>
    <row r="2058" spans="1:11" x14ac:dyDescent="0.25">
      <c r="A2058" s="39">
        <v>41691</v>
      </c>
      <c r="B2058" s="38">
        <v>0</v>
      </c>
      <c r="C2058" s="38">
        <v>495.12540000000001</v>
      </c>
      <c r="D2058" s="38">
        <v>495.12540000000001</v>
      </c>
      <c r="E2058" s="38">
        <v>495.12540000000001</v>
      </c>
      <c r="F2058" s="38">
        <v>495.12540000000001</v>
      </c>
      <c r="G2058" s="38"/>
      <c r="H2058" s="38"/>
      <c r="I2058" s="38"/>
      <c r="J2058" s="38"/>
      <c r="K2058" s="38"/>
    </row>
    <row r="2059" spans="1:11" x14ac:dyDescent="0.25">
      <c r="A2059" s="39">
        <v>41694</v>
      </c>
      <c r="B2059" s="38">
        <v>0</v>
      </c>
      <c r="C2059" s="38">
        <v>501.93029999999999</v>
      </c>
      <c r="D2059" s="38">
        <v>501.93029999999999</v>
      </c>
      <c r="E2059" s="38">
        <v>501.93029999999999</v>
      </c>
      <c r="F2059" s="38">
        <v>501.93029999999999</v>
      </c>
      <c r="G2059" s="38"/>
      <c r="H2059" s="38"/>
      <c r="I2059" s="38"/>
      <c r="J2059" s="38"/>
      <c r="K2059" s="38"/>
    </row>
    <row r="2060" spans="1:11" x14ac:dyDescent="0.25">
      <c r="A2060" s="39">
        <v>41695</v>
      </c>
      <c r="B2060" s="38">
        <v>0</v>
      </c>
      <c r="C2060" s="38">
        <v>496.37459999999999</v>
      </c>
      <c r="D2060" s="38">
        <v>496.37459999999999</v>
      </c>
      <c r="E2060" s="38">
        <v>496.37459999999999</v>
      </c>
      <c r="F2060" s="38">
        <v>496.37459999999999</v>
      </c>
      <c r="G2060" s="38"/>
      <c r="H2060" s="38"/>
      <c r="I2060" s="38"/>
      <c r="J2060" s="38"/>
      <c r="K2060" s="38"/>
    </row>
    <row r="2061" spans="1:11" x14ac:dyDescent="0.25">
      <c r="A2061" s="39">
        <v>41696</v>
      </c>
      <c r="B2061" s="38">
        <v>0</v>
      </c>
      <c r="C2061" s="38">
        <v>490.37970000000001</v>
      </c>
      <c r="D2061" s="38">
        <v>490.37970000000001</v>
      </c>
      <c r="E2061" s="38">
        <v>490.37970000000001</v>
      </c>
      <c r="F2061" s="38">
        <v>490.37970000000001</v>
      </c>
      <c r="G2061" s="38"/>
      <c r="H2061" s="38"/>
      <c r="I2061" s="38"/>
      <c r="J2061" s="38"/>
      <c r="K2061" s="38"/>
    </row>
    <row r="2062" spans="1:11" x14ac:dyDescent="0.25">
      <c r="A2062" s="39">
        <v>41697</v>
      </c>
      <c r="B2062" s="38">
        <v>0</v>
      </c>
      <c r="C2062" s="38">
        <v>492.512</v>
      </c>
      <c r="D2062" s="38">
        <v>492.512</v>
      </c>
      <c r="E2062" s="38">
        <v>492.512</v>
      </c>
      <c r="F2062" s="38">
        <v>492.512</v>
      </c>
      <c r="G2062" s="38"/>
      <c r="H2062" s="38"/>
      <c r="I2062" s="38"/>
      <c r="J2062" s="38"/>
      <c r="K2062" s="38"/>
    </row>
    <row r="2063" spans="1:11" x14ac:dyDescent="0.25">
      <c r="A2063" s="39">
        <v>41698</v>
      </c>
      <c r="B2063" s="38">
        <v>0</v>
      </c>
      <c r="C2063" s="38">
        <v>484.71660000000003</v>
      </c>
      <c r="D2063" s="38">
        <v>484.71660000000003</v>
      </c>
      <c r="E2063" s="38">
        <v>484.71660000000003</v>
      </c>
      <c r="F2063" s="38">
        <v>484.71660000000003</v>
      </c>
      <c r="G2063" s="38"/>
      <c r="H2063" s="38"/>
      <c r="I2063" s="38"/>
      <c r="J2063" s="38"/>
      <c r="K2063" s="38"/>
    </row>
    <row r="2064" spans="1:11" x14ac:dyDescent="0.25">
      <c r="A2064" s="39">
        <v>41701</v>
      </c>
      <c r="B2064" s="38">
        <v>0</v>
      </c>
      <c r="C2064" s="38">
        <v>454.89519999999999</v>
      </c>
      <c r="D2064" s="38">
        <v>454.89519999999999</v>
      </c>
      <c r="E2064" s="38">
        <v>454.89519999999999</v>
      </c>
      <c r="F2064" s="38">
        <v>454.89519999999999</v>
      </c>
      <c r="G2064" s="38"/>
      <c r="H2064" s="38"/>
      <c r="I2064" s="38"/>
      <c r="J2064" s="38"/>
      <c r="K2064" s="38"/>
    </row>
    <row r="2065" spans="1:11" x14ac:dyDescent="0.25">
      <c r="A2065" s="39">
        <v>41702</v>
      </c>
      <c r="B2065" s="38">
        <v>0</v>
      </c>
      <c r="C2065" s="38">
        <v>487.23390000000001</v>
      </c>
      <c r="D2065" s="38">
        <v>487.23390000000001</v>
      </c>
      <c r="E2065" s="38">
        <v>487.23390000000001</v>
      </c>
      <c r="F2065" s="38">
        <v>487.23390000000001</v>
      </c>
      <c r="G2065" s="38"/>
      <c r="H2065" s="38"/>
      <c r="I2065" s="38"/>
      <c r="J2065" s="38"/>
      <c r="K2065" s="38"/>
    </row>
    <row r="2066" spans="1:11" x14ac:dyDescent="0.25">
      <c r="A2066" s="39">
        <v>41703</v>
      </c>
      <c r="B2066" s="38">
        <v>0</v>
      </c>
      <c r="C2066" s="38">
        <v>486.86790000000002</v>
      </c>
      <c r="D2066" s="38">
        <v>486.86790000000002</v>
      </c>
      <c r="E2066" s="38">
        <v>486.86790000000002</v>
      </c>
      <c r="F2066" s="38">
        <v>486.86790000000002</v>
      </c>
      <c r="G2066" s="38"/>
      <c r="H2066" s="38"/>
      <c r="I2066" s="38"/>
      <c r="J2066" s="38"/>
      <c r="K2066" s="38"/>
    </row>
    <row r="2067" spans="1:11" x14ac:dyDescent="0.25">
      <c r="A2067" s="39">
        <v>41704</v>
      </c>
      <c r="B2067" s="38">
        <v>0</v>
      </c>
      <c r="C2067" s="38">
        <v>490.99709999999999</v>
      </c>
      <c r="D2067" s="38">
        <v>490.99709999999999</v>
      </c>
      <c r="E2067" s="38">
        <v>490.99709999999999</v>
      </c>
      <c r="F2067" s="38">
        <v>490.99709999999999</v>
      </c>
      <c r="G2067" s="38"/>
      <c r="H2067" s="38"/>
      <c r="I2067" s="38"/>
      <c r="J2067" s="38"/>
      <c r="K2067" s="38"/>
    </row>
    <row r="2068" spans="1:11" x14ac:dyDescent="0.25">
      <c r="A2068" s="39">
        <v>41705</v>
      </c>
      <c r="B2068" s="38">
        <v>0</v>
      </c>
      <c r="C2068" s="38">
        <v>478.55470000000003</v>
      </c>
      <c r="D2068" s="38">
        <v>478.55470000000003</v>
      </c>
      <c r="E2068" s="38">
        <v>478.55470000000003</v>
      </c>
      <c r="F2068" s="38">
        <v>478.55470000000003</v>
      </c>
      <c r="G2068" s="38"/>
      <c r="H2068" s="38"/>
      <c r="I2068" s="38"/>
      <c r="J2068" s="38"/>
      <c r="K2068" s="38"/>
    </row>
    <row r="2069" spans="1:11" x14ac:dyDescent="0.25">
      <c r="A2069" s="39">
        <v>41708</v>
      </c>
      <c r="B2069" s="38">
        <v>0</v>
      </c>
      <c r="C2069" s="38">
        <v>482.47109999999998</v>
      </c>
      <c r="D2069" s="38">
        <v>482.47109999999998</v>
      </c>
      <c r="E2069" s="38">
        <v>482.47109999999998</v>
      </c>
      <c r="F2069" s="38">
        <v>482.47109999999998</v>
      </c>
      <c r="G2069" s="38"/>
      <c r="H2069" s="38"/>
      <c r="I2069" s="38"/>
      <c r="J2069" s="38"/>
      <c r="K2069" s="38"/>
    </row>
    <row r="2070" spans="1:11" x14ac:dyDescent="0.25">
      <c r="A2070" s="39">
        <v>41709</v>
      </c>
      <c r="B2070" s="38">
        <v>0</v>
      </c>
      <c r="C2070" s="38">
        <v>476.17930000000001</v>
      </c>
      <c r="D2070" s="38">
        <v>476.17930000000001</v>
      </c>
      <c r="E2070" s="38">
        <v>476.17930000000001</v>
      </c>
      <c r="F2070" s="38">
        <v>476.17930000000001</v>
      </c>
      <c r="G2070" s="38"/>
      <c r="H2070" s="38"/>
      <c r="I2070" s="38"/>
      <c r="J2070" s="38"/>
      <c r="K2070" s="38"/>
    </row>
    <row r="2071" spans="1:11" x14ac:dyDescent="0.25">
      <c r="A2071" s="39">
        <v>41710</v>
      </c>
      <c r="B2071" s="38">
        <v>0</v>
      </c>
      <c r="C2071" s="38">
        <v>475.83249999999998</v>
      </c>
      <c r="D2071" s="38">
        <v>475.83249999999998</v>
      </c>
      <c r="E2071" s="38">
        <v>475.83249999999998</v>
      </c>
      <c r="F2071" s="38">
        <v>475.83249999999998</v>
      </c>
      <c r="G2071" s="38"/>
      <c r="H2071" s="38"/>
      <c r="I2071" s="38"/>
      <c r="J2071" s="38"/>
      <c r="K2071" s="38"/>
    </row>
    <row r="2072" spans="1:11" x14ac:dyDescent="0.25">
      <c r="A2072" s="39">
        <v>41711</v>
      </c>
      <c r="B2072" s="38">
        <v>0</v>
      </c>
      <c r="C2072" s="38">
        <v>456.89409999999998</v>
      </c>
      <c r="D2072" s="38">
        <v>456.89409999999998</v>
      </c>
      <c r="E2072" s="38">
        <v>456.89409999999998</v>
      </c>
      <c r="F2072" s="38">
        <v>456.89409999999998</v>
      </c>
      <c r="G2072" s="38"/>
      <c r="H2072" s="38"/>
      <c r="I2072" s="38"/>
      <c r="J2072" s="38"/>
      <c r="K2072" s="38"/>
    </row>
    <row r="2073" spans="1:11" x14ac:dyDescent="0.25">
      <c r="A2073" s="39">
        <v>41712</v>
      </c>
      <c r="B2073" s="38">
        <v>0</v>
      </c>
      <c r="C2073" s="38">
        <v>440.97710000000001</v>
      </c>
      <c r="D2073" s="38">
        <v>440.97710000000001</v>
      </c>
      <c r="E2073" s="38">
        <v>440.97710000000001</v>
      </c>
      <c r="F2073" s="38">
        <v>440.97710000000001</v>
      </c>
      <c r="G2073" s="38"/>
      <c r="H2073" s="38"/>
      <c r="I2073" s="38"/>
      <c r="J2073" s="38"/>
      <c r="K2073" s="38"/>
    </row>
    <row r="2074" spans="1:11" x14ac:dyDescent="0.25">
      <c r="A2074" s="39">
        <v>41715</v>
      </c>
      <c r="B2074" s="38">
        <v>0</v>
      </c>
      <c r="C2074" s="38">
        <v>463.00369999999998</v>
      </c>
      <c r="D2074" s="38">
        <v>463.00369999999998</v>
      </c>
      <c r="E2074" s="38">
        <v>463.00369999999998</v>
      </c>
      <c r="F2074" s="38">
        <v>463.00369999999998</v>
      </c>
      <c r="G2074" s="38"/>
      <c r="H2074" s="38"/>
      <c r="I2074" s="38"/>
      <c r="J2074" s="38"/>
      <c r="K2074" s="38"/>
    </row>
    <row r="2075" spans="1:11" x14ac:dyDescent="0.25">
      <c r="A2075" s="39">
        <v>41716</v>
      </c>
      <c r="B2075" s="38">
        <v>0</v>
      </c>
      <c r="C2075" s="38">
        <v>481.48970000000003</v>
      </c>
      <c r="D2075" s="38">
        <v>481.48970000000003</v>
      </c>
      <c r="E2075" s="38">
        <v>481.48970000000003</v>
      </c>
      <c r="F2075" s="38">
        <v>481.48970000000003</v>
      </c>
      <c r="G2075" s="38"/>
      <c r="H2075" s="38"/>
      <c r="I2075" s="38"/>
      <c r="J2075" s="38"/>
      <c r="K2075" s="38"/>
    </row>
    <row r="2076" spans="1:11" x14ac:dyDescent="0.25">
      <c r="A2076" s="39">
        <v>41717</v>
      </c>
      <c r="B2076" s="38">
        <v>0</v>
      </c>
      <c r="C2076" s="38">
        <v>474.30169999999998</v>
      </c>
      <c r="D2076" s="38">
        <v>474.30169999999998</v>
      </c>
      <c r="E2076" s="38">
        <v>474.30169999999998</v>
      </c>
      <c r="F2076" s="38">
        <v>474.30169999999998</v>
      </c>
      <c r="G2076" s="38"/>
      <c r="H2076" s="38"/>
      <c r="I2076" s="38"/>
      <c r="J2076" s="38"/>
      <c r="K2076" s="38"/>
    </row>
    <row r="2077" spans="1:11" x14ac:dyDescent="0.25">
      <c r="A2077" s="39">
        <v>41718</v>
      </c>
      <c r="B2077" s="38">
        <v>0</v>
      </c>
      <c r="C2077" s="38">
        <v>474.37270000000001</v>
      </c>
      <c r="D2077" s="38">
        <v>474.37270000000001</v>
      </c>
      <c r="E2077" s="38">
        <v>474.37270000000001</v>
      </c>
      <c r="F2077" s="38">
        <v>474.37270000000001</v>
      </c>
      <c r="G2077" s="38"/>
      <c r="H2077" s="38"/>
      <c r="I2077" s="38"/>
      <c r="J2077" s="38"/>
      <c r="K2077" s="38"/>
    </row>
    <row r="2078" spans="1:11" x14ac:dyDescent="0.25">
      <c r="A2078" s="39">
        <v>41719</v>
      </c>
      <c r="B2078" s="38">
        <v>0</v>
      </c>
      <c r="C2078" s="38">
        <v>472.07670000000002</v>
      </c>
      <c r="D2078" s="38">
        <v>472.07670000000002</v>
      </c>
      <c r="E2078" s="38">
        <v>472.07670000000002</v>
      </c>
      <c r="F2078" s="38">
        <v>472.07670000000002</v>
      </c>
      <c r="G2078" s="38"/>
      <c r="H2078" s="38"/>
      <c r="I2078" s="38"/>
      <c r="J2078" s="38"/>
      <c r="K2078" s="38"/>
    </row>
    <row r="2079" spans="1:11" x14ac:dyDescent="0.25">
      <c r="A2079" s="39">
        <v>41722</v>
      </c>
      <c r="B2079" s="38">
        <v>0</v>
      </c>
      <c r="C2079" s="38">
        <v>472.53919999999999</v>
      </c>
      <c r="D2079" s="38">
        <v>472.53919999999999</v>
      </c>
      <c r="E2079" s="38">
        <v>472.53919999999999</v>
      </c>
      <c r="F2079" s="38">
        <v>472.53919999999999</v>
      </c>
      <c r="G2079" s="38"/>
      <c r="H2079" s="38"/>
      <c r="I2079" s="38"/>
      <c r="J2079" s="38"/>
      <c r="K2079" s="38"/>
    </row>
    <row r="2080" spans="1:11" x14ac:dyDescent="0.25">
      <c r="A2080" s="39">
        <v>41723</v>
      </c>
      <c r="B2080" s="38">
        <v>0</v>
      </c>
      <c r="C2080" s="38">
        <v>477.48840000000001</v>
      </c>
      <c r="D2080" s="38">
        <v>477.48840000000001</v>
      </c>
      <c r="E2080" s="38">
        <v>477.48840000000001</v>
      </c>
      <c r="F2080" s="38">
        <v>477.48840000000001</v>
      </c>
      <c r="G2080" s="38"/>
      <c r="H2080" s="38"/>
      <c r="I2080" s="38"/>
      <c r="J2080" s="38"/>
      <c r="K2080" s="38"/>
    </row>
    <row r="2081" spans="1:11" x14ac:dyDescent="0.25">
      <c r="A2081" s="39">
        <v>41724</v>
      </c>
      <c r="B2081" s="38">
        <v>0</v>
      </c>
      <c r="C2081" s="38">
        <v>471.22770000000003</v>
      </c>
      <c r="D2081" s="38">
        <v>471.22770000000003</v>
      </c>
      <c r="E2081" s="38">
        <v>471.22770000000003</v>
      </c>
      <c r="F2081" s="38">
        <v>471.22770000000003</v>
      </c>
      <c r="G2081" s="38"/>
      <c r="H2081" s="38"/>
      <c r="I2081" s="38"/>
      <c r="J2081" s="38"/>
      <c r="K2081" s="38"/>
    </row>
    <row r="2082" spans="1:11" x14ac:dyDescent="0.25">
      <c r="A2082" s="39">
        <v>41725</v>
      </c>
      <c r="B2082" s="38">
        <v>0</v>
      </c>
      <c r="C2082" s="38">
        <v>474.24400000000003</v>
      </c>
      <c r="D2082" s="38">
        <v>474.24400000000003</v>
      </c>
      <c r="E2082" s="38">
        <v>474.24400000000003</v>
      </c>
      <c r="F2082" s="38">
        <v>474.24400000000003</v>
      </c>
      <c r="G2082" s="38"/>
      <c r="H2082" s="38"/>
      <c r="I2082" s="38"/>
      <c r="J2082" s="38"/>
      <c r="K2082" s="38"/>
    </row>
    <row r="2083" spans="1:11" x14ac:dyDescent="0.25">
      <c r="A2083" s="39">
        <v>41726</v>
      </c>
      <c r="B2083" s="38">
        <v>0</v>
      </c>
      <c r="C2083" s="38">
        <v>479.02249999999998</v>
      </c>
      <c r="D2083" s="38">
        <v>479.02249999999998</v>
      </c>
      <c r="E2083" s="38">
        <v>479.02249999999998</v>
      </c>
      <c r="F2083" s="38">
        <v>479.02249999999998</v>
      </c>
      <c r="G2083" s="38"/>
      <c r="H2083" s="38"/>
      <c r="I2083" s="38"/>
      <c r="J2083" s="38"/>
      <c r="K2083" s="38"/>
    </row>
    <row r="2084" spans="1:11" x14ac:dyDescent="0.25">
      <c r="A2084" s="39">
        <v>41729</v>
      </c>
      <c r="B2084" s="38">
        <v>0</v>
      </c>
      <c r="C2084" s="38">
        <v>495.16449999999998</v>
      </c>
      <c r="D2084" s="38">
        <v>495.16449999999998</v>
      </c>
      <c r="E2084" s="38">
        <v>495.16449999999998</v>
      </c>
      <c r="F2084" s="38">
        <v>495.16449999999998</v>
      </c>
      <c r="G2084" s="38"/>
      <c r="H2084" s="38"/>
      <c r="I2084" s="38"/>
      <c r="J2084" s="38"/>
      <c r="K2084" s="38"/>
    </row>
    <row r="2085" spans="1:11" x14ac:dyDescent="0.25">
      <c r="A2085" s="39">
        <v>41730</v>
      </c>
      <c r="B2085" s="38">
        <v>0</v>
      </c>
      <c r="C2085" s="38">
        <v>511.6755</v>
      </c>
      <c r="D2085" s="38">
        <v>511.6755</v>
      </c>
      <c r="E2085" s="38">
        <v>511.6755</v>
      </c>
      <c r="F2085" s="38">
        <v>511.6755</v>
      </c>
      <c r="G2085" s="38"/>
      <c r="H2085" s="38"/>
      <c r="I2085" s="38"/>
      <c r="J2085" s="38"/>
      <c r="K2085" s="38"/>
    </row>
    <row r="2086" spans="1:11" x14ac:dyDescent="0.25">
      <c r="A2086" s="39">
        <v>41731</v>
      </c>
      <c r="B2086" s="38">
        <v>0</v>
      </c>
      <c r="C2086" s="38">
        <v>508.4359</v>
      </c>
      <c r="D2086" s="38">
        <v>508.4359</v>
      </c>
      <c r="E2086" s="38">
        <v>508.4359</v>
      </c>
      <c r="F2086" s="38">
        <v>508.4359</v>
      </c>
      <c r="G2086" s="38"/>
      <c r="H2086" s="38"/>
      <c r="I2086" s="38"/>
      <c r="J2086" s="38"/>
      <c r="K2086" s="38"/>
    </row>
    <row r="2087" spans="1:11" x14ac:dyDescent="0.25">
      <c r="A2087" s="39">
        <v>41732</v>
      </c>
      <c r="B2087" s="38">
        <v>0</v>
      </c>
      <c r="C2087" s="38">
        <v>508.53210000000001</v>
      </c>
      <c r="D2087" s="38">
        <v>508.53210000000001</v>
      </c>
      <c r="E2087" s="38">
        <v>508.53210000000001</v>
      </c>
      <c r="F2087" s="38">
        <v>508.53210000000001</v>
      </c>
      <c r="G2087" s="38"/>
      <c r="H2087" s="38"/>
      <c r="I2087" s="38"/>
      <c r="J2087" s="38"/>
      <c r="K2087" s="38"/>
    </row>
    <row r="2088" spans="1:11" x14ac:dyDescent="0.25">
      <c r="A2088" s="39">
        <v>41733</v>
      </c>
      <c r="B2088" s="38">
        <v>0</v>
      </c>
      <c r="C2088" s="38">
        <v>498.06119999999999</v>
      </c>
      <c r="D2088" s="38">
        <v>498.06119999999999</v>
      </c>
      <c r="E2088" s="38">
        <v>498.06119999999999</v>
      </c>
      <c r="F2088" s="38">
        <v>498.06119999999999</v>
      </c>
      <c r="G2088" s="38"/>
      <c r="H2088" s="38"/>
      <c r="I2088" s="38"/>
      <c r="J2088" s="38"/>
      <c r="K2088" s="38"/>
    </row>
    <row r="2089" spans="1:11" x14ac:dyDescent="0.25">
      <c r="A2089" s="39">
        <v>41736</v>
      </c>
      <c r="B2089" s="38">
        <v>0</v>
      </c>
      <c r="C2089" s="38">
        <v>486.60050000000001</v>
      </c>
      <c r="D2089" s="38">
        <v>486.60050000000001</v>
      </c>
      <c r="E2089" s="38">
        <v>486.60050000000001</v>
      </c>
      <c r="F2089" s="38">
        <v>486.60050000000001</v>
      </c>
      <c r="G2089" s="38"/>
      <c r="H2089" s="38"/>
      <c r="I2089" s="38"/>
      <c r="J2089" s="38"/>
      <c r="K2089" s="38"/>
    </row>
    <row r="2090" spans="1:11" x14ac:dyDescent="0.25">
      <c r="A2090" s="39">
        <v>41737</v>
      </c>
      <c r="B2090" s="38">
        <v>0</v>
      </c>
      <c r="C2090" s="38">
        <v>494.78489999999999</v>
      </c>
      <c r="D2090" s="38">
        <v>494.78489999999999</v>
      </c>
      <c r="E2090" s="38">
        <v>494.78489999999999</v>
      </c>
      <c r="F2090" s="38">
        <v>494.78489999999999</v>
      </c>
      <c r="G2090" s="38"/>
      <c r="H2090" s="38"/>
      <c r="I2090" s="38"/>
      <c r="J2090" s="38"/>
      <c r="K2090" s="38"/>
    </row>
    <row r="2091" spans="1:11" x14ac:dyDescent="0.25">
      <c r="A2091" s="39">
        <v>41738</v>
      </c>
      <c r="B2091" s="38">
        <v>0</v>
      </c>
      <c r="C2091" s="38">
        <v>508.74560000000002</v>
      </c>
      <c r="D2091" s="38">
        <v>508.74560000000002</v>
      </c>
      <c r="E2091" s="38">
        <v>508.74560000000002</v>
      </c>
      <c r="F2091" s="38">
        <v>508.74560000000002</v>
      </c>
      <c r="G2091" s="38"/>
      <c r="H2091" s="38"/>
      <c r="I2091" s="38"/>
      <c r="J2091" s="38"/>
      <c r="K2091" s="38"/>
    </row>
    <row r="2092" spans="1:11" x14ac:dyDescent="0.25">
      <c r="A2092" s="39">
        <v>41739</v>
      </c>
      <c r="B2092" s="38">
        <v>0</v>
      </c>
      <c r="C2092" s="38">
        <v>481.46359999999999</v>
      </c>
      <c r="D2092" s="38">
        <v>481.46359999999999</v>
      </c>
      <c r="E2092" s="38">
        <v>481.46359999999999</v>
      </c>
      <c r="F2092" s="38">
        <v>481.46359999999999</v>
      </c>
      <c r="G2092" s="38"/>
      <c r="H2092" s="38"/>
      <c r="I2092" s="38"/>
      <c r="J2092" s="38"/>
      <c r="K2092" s="38"/>
    </row>
    <row r="2093" spans="1:11" x14ac:dyDescent="0.25">
      <c r="A2093" s="39">
        <v>41740</v>
      </c>
      <c r="B2093" s="38">
        <v>0</v>
      </c>
      <c r="C2093" s="38">
        <v>462.6925</v>
      </c>
      <c r="D2093" s="38">
        <v>462.6925</v>
      </c>
      <c r="E2093" s="38">
        <v>462.6925</v>
      </c>
      <c r="F2093" s="38">
        <v>462.6925</v>
      </c>
      <c r="G2093" s="38"/>
      <c r="H2093" s="38"/>
      <c r="I2093" s="38"/>
      <c r="J2093" s="38"/>
      <c r="K2093" s="38"/>
    </row>
    <row r="2094" spans="1:11" x14ac:dyDescent="0.25">
      <c r="A2094" s="39">
        <v>41743</v>
      </c>
      <c r="B2094" s="38">
        <v>0</v>
      </c>
      <c r="C2094" s="38">
        <v>463.64229999999998</v>
      </c>
      <c r="D2094" s="38">
        <v>463.64229999999998</v>
      </c>
      <c r="E2094" s="38">
        <v>463.64229999999998</v>
      </c>
      <c r="F2094" s="38">
        <v>463.64229999999998</v>
      </c>
      <c r="G2094" s="38"/>
      <c r="H2094" s="38"/>
      <c r="I2094" s="38"/>
      <c r="J2094" s="38"/>
      <c r="K2094" s="38"/>
    </row>
    <row r="2095" spans="1:11" x14ac:dyDescent="0.25">
      <c r="A2095" s="39">
        <v>41744</v>
      </c>
      <c r="B2095" s="38">
        <v>0</v>
      </c>
      <c r="C2095" s="38">
        <v>471.83370000000002</v>
      </c>
      <c r="D2095" s="38">
        <v>471.83370000000002</v>
      </c>
      <c r="E2095" s="38">
        <v>471.83370000000002</v>
      </c>
      <c r="F2095" s="38">
        <v>471.83370000000002</v>
      </c>
      <c r="G2095" s="38"/>
      <c r="H2095" s="38"/>
      <c r="I2095" s="38"/>
      <c r="J2095" s="38"/>
      <c r="K2095" s="38"/>
    </row>
    <row r="2096" spans="1:11" x14ac:dyDescent="0.25">
      <c r="A2096" s="39">
        <v>41745</v>
      </c>
      <c r="B2096" s="38">
        <v>0</v>
      </c>
      <c r="C2096" s="38">
        <v>488.7876</v>
      </c>
      <c r="D2096" s="38">
        <v>488.7876</v>
      </c>
      <c r="E2096" s="38">
        <v>488.7876</v>
      </c>
      <c r="F2096" s="38">
        <v>488.7876</v>
      </c>
      <c r="G2096" s="38"/>
      <c r="H2096" s="38"/>
      <c r="I2096" s="38"/>
      <c r="J2096" s="38"/>
      <c r="K2096" s="38"/>
    </row>
    <row r="2097" spans="1:11" x14ac:dyDescent="0.25">
      <c r="A2097" s="39">
        <v>41746</v>
      </c>
      <c r="B2097" s="38">
        <v>0</v>
      </c>
      <c r="C2097" s="38">
        <v>495.7792</v>
      </c>
      <c r="D2097" s="38">
        <v>495.7792</v>
      </c>
      <c r="E2097" s="38">
        <v>495.7792</v>
      </c>
      <c r="F2097" s="38">
        <v>495.7792</v>
      </c>
      <c r="G2097" s="38"/>
      <c r="H2097" s="38"/>
      <c r="I2097" s="38"/>
      <c r="J2097" s="38"/>
      <c r="K2097" s="38"/>
    </row>
    <row r="2098" spans="1:11" x14ac:dyDescent="0.25">
      <c r="A2098" s="39">
        <v>41750</v>
      </c>
      <c r="B2098" s="38">
        <v>0</v>
      </c>
      <c r="C2098" s="38">
        <v>504.76119999999997</v>
      </c>
      <c r="D2098" s="38">
        <v>504.76119999999997</v>
      </c>
      <c r="E2098" s="38">
        <v>504.76119999999997</v>
      </c>
      <c r="F2098" s="38">
        <v>504.76119999999997</v>
      </c>
      <c r="G2098" s="38"/>
      <c r="H2098" s="38"/>
      <c r="I2098" s="38"/>
      <c r="J2098" s="38"/>
      <c r="K2098" s="38"/>
    </row>
    <row r="2099" spans="1:11" x14ac:dyDescent="0.25">
      <c r="A2099" s="39">
        <v>41751</v>
      </c>
      <c r="B2099" s="38">
        <v>0</v>
      </c>
      <c r="C2099" s="38">
        <v>506.976</v>
      </c>
      <c r="D2099" s="38">
        <v>506.976</v>
      </c>
      <c r="E2099" s="38">
        <v>506.976</v>
      </c>
      <c r="F2099" s="38">
        <v>506.976</v>
      </c>
      <c r="G2099" s="38"/>
      <c r="H2099" s="38"/>
      <c r="I2099" s="38"/>
      <c r="J2099" s="38"/>
      <c r="K2099" s="38"/>
    </row>
    <row r="2100" spans="1:11" x14ac:dyDescent="0.25">
      <c r="A2100" s="39">
        <v>41752</v>
      </c>
      <c r="B2100" s="38">
        <v>0</v>
      </c>
      <c r="C2100" s="38">
        <v>503.89240000000001</v>
      </c>
      <c r="D2100" s="38">
        <v>503.89240000000001</v>
      </c>
      <c r="E2100" s="38">
        <v>503.89240000000001</v>
      </c>
      <c r="F2100" s="38">
        <v>503.89240000000001</v>
      </c>
      <c r="G2100" s="38"/>
      <c r="H2100" s="38"/>
      <c r="I2100" s="38"/>
      <c r="J2100" s="38"/>
      <c r="K2100" s="38"/>
    </row>
    <row r="2101" spans="1:11" x14ac:dyDescent="0.25">
      <c r="A2101" s="39">
        <v>41753</v>
      </c>
      <c r="B2101" s="38">
        <v>0</v>
      </c>
      <c r="C2101" s="38">
        <v>497.8492</v>
      </c>
      <c r="D2101" s="38">
        <v>497.8492</v>
      </c>
      <c r="E2101" s="38">
        <v>497.8492</v>
      </c>
      <c r="F2101" s="38">
        <v>497.8492</v>
      </c>
      <c r="G2101" s="38"/>
      <c r="H2101" s="38"/>
      <c r="I2101" s="38"/>
      <c r="J2101" s="38"/>
      <c r="K2101" s="38"/>
    </row>
    <row r="2102" spans="1:11" x14ac:dyDescent="0.25">
      <c r="A2102" s="39">
        <v>41754</v>
      </c>
      <c r="B2102" s="38">
        <v>0</v>
      </c>
      <c r="C2102" s="38">
        <v>494.19439999999997</v>
      </c>
      <c r="D2102" s="38">
        <v>494.19439999999997</v>
      </c>
      <c r="E2102" s="38">
        <v>494.19439999999997</v>
      </c>
      <c r="F2102" s="38">
        <v>494.19439999999997</v>
      </c>
      <c r="G2102" s="38"/>
      <c r="H2102" s="38"/>
      <c r="I2102" s="38"/>
      <c r="J2102" s="38"/>
      <c r="K2102" s="38"/>
    </row>
    <row r="2103" spans="1:11" x14ac:dyDescent="0.25">
      <c r="A2103" s="39">
        <v>41757</v>
      </c>
      <c r="B2103" s="38">
        <v>0</v>
      </c>
      <c r="C2103" s="38">
        <v>504.49009999999998</v>
      </c>
      <c r="D2103" s="38">
        <v>504.49009999999998</v>
      </c>
      <c r="E2103" s="38">
        <v>504.49009999999998</v>
      </c>
      <c r="F2103" s="38">
        <v>504.49009999999998</v>
      </c>
      <c r="G2103" s="38"/>
      <c r="H2103" s="38"/>
      <c r="I2103" s="38"/>
      <c r="J2103" s="38"/>
      <c r="K2103" s="38"/>
    </row>
    <row r="2104" spans="1:11" x14ac:dyDescent="0.25">
      <c r="A2104" s="39">
        <v>41758</v>
      </c>
      <c r="B2104" s="38">
        <v>0</v>
      </c>
      <c r="C2104" s="38">
        <v>514.36509999999998</v>
      </c>
      <c r="D2104" s="38">
        <v>514.36509999999998</v>
      </c>
      <c r="E2104" s="38">
        <v>514.36509999999998</v>
      </c>
      <c r="F2104" s="38">
        <v>514.36509999999998</v>
      </c>
      <c r="G2104" s="38"/>
      <c r="H2104" s="38"/>
      <c r="I2104" s="38"/>
      <c r="J2104" s="38"/>
      <c r="K2104" s="38"/>
    </row>
    <row r="2105" spans="1:11" x14ac:dyDescent="0.25">
      <c r="A2105" s="39">
        <v>41759</v>
      </c>
      <c r="B2105" s="38">
        <v>0</v>
      </c>
      <c r="C2105" s="38">
        <v>511.6619</v>
      </c>
      <c r="D2105" s="38">
        <v>511.6619</v>
      </c>
      <c r="E2105" s="38">
        <v>511.6619</v>
      </c>
      <c r="F2105" s="38">
        <v>511.6619</v>
      </c>
      <c r="G2105" s="38"/>
      <c r="H2105" s="38"/>
      <c r="I2105" s="38"/>
      <c r="J2105" s="38"/>
      <c r="K2105" s="38"/>
    </row>
    <row r="2106" spans="1:11" x14ac:dyDescent="0.25">
      <c r="A2106" s="39">
        <v>41760</v>
      </c>
      <c r="B2106" s="38">
        <v>0</v>
      </c>
      <c r="C2106" s="38">
        <v>513.88670000000002</v>
      </c>
      <c r="D2106" s="38">
        <v>513.88670000000002</v>
      </c>
      <c r="E2106" s="38">
        <v>513.88670000000002</v>
      </c>
      <c r="F2106" s="38">
        <v>513.88670000000002</v>
      </c>
      <c r="G2106" s="38"/>
      <c r="H2106" s="38"/>
      <c r="I2106" s="38"/>
      <c r="J2106" s="38"/>
      <c r="K2106" s="38"/>
    </row>
    <row r="2107" spans="1:11" x14ac:dyDescent="0.25">
      <c r="A2107" s="39">
        <v>41761</v>
      </c>
      <c r="B2107" s="38">
        <v>0</v>
      </c>
      <c r="C2107" s="38">
        <v>515.67830000000004</v>
      </c>
      <c r="D2107" s="38">
        <v>515.67830000000004</v>
      </c>
      <c r="E2107" s="38">
        <v>515.67830000000004</v>
      </c>
      <c r="F2107" s="38">
        <v>515.67830000000004</v>
      </c>
      <c r="G2107" s="38"/>
      <c r="H2107" s="38"/>
      <c r="I2107" s="38"/>
      <c r="J2107" s="38"/>
      <c r="K2107" s="38"/>
    </row>
    <row r="2108" spans="1:11" x14ac:dyDescent="0.25">
      <c r="A2108" s="39">
        <v>41764</v>
      </c>
      <c r="B2108" s="38">
        <v>0</v>
      </c>
      <c r="C2108" s="38">
        <v>520.06569999999999</v>
      </c>
      <c r="D2108" s="38">
        <v>520.06569999999999</v>
      </c>
      <c r="E2108" s="38">
        <v>520.06569999999999</v>
      </c>
      <c r="F2108" s="38">
        <v>520.06569999999999</v>
      </c>
      <c r="G2108" s="38"/>
      <c r="H2108" s="38"/>
      <c r="I2108" s="38"/>
      <c r="J2108" s="38"/>
      <c r="K2108" s="38"/>
    </row>
    <row r="2109" spans="1:11" x14ac:dyDescent="0.25">
      <c r="A2109" s="39">
        <v>41765</v>
      </c>
      <c r="B2109" s="38">
        <v>0</v>
      </c>
      <c r="C2109" s="38">
        <v>518.22550000000001</v>
      </c>
      <c r="D2109" s="38">
        <v>518.22550000000001</v>
      </c>
      <c r="E2109" s="38">
        <v>518.22550000000001</v>
      </c>
      <c r="F2109" s="38">
        <v>518.22550000000001</v>
      </c>
      <c r="G2109" s="38"/>
      <c r="H2109" s="38"/>
      <c r="I2109" s="38"/>
      <c r="J2109" s="38"/>
      <c r="K2109" s="38"/>
    </row>
    <row r="2110" spans="1:11" x14ac:dyDescent="0.25">
      <c r="A2110" s="39">
        <v>41766</v>
      </c>
      <c r="B2110" s="38">
        <v>0</v>
      </c>
      <c r="C2110" s="38">
        <v>527.66269999999997</v>
      </c>
      <c r="D2110" s="38">
        <v>527.66269999999997</v>
      </c>
      <c r="E2110" s="38">
        <v>527.66269999999997</v>
      </c>
      <c r="F2110" s="38">
        <v>527.66269999999997</v>
      </c>
      <c r="G2110" s="38"/>
      <c r="H2110" s="38"/>
      <c r="I2110" s="38"/>
      <c r="J2110" s="38"/>
      <c r="K2110" s="38"/>
    </row>
    <row r="2111" spans="1:11" x14ac:dyDescent="0.25">
      <c r="A2111" s="39">
        <v>41767</v>
      </c>
      <c r="B2111" s="38">
        <v>0</v>
      </c>
      <c r="C2111" s="38">
        <v>526.43520000000001</v>
      </c>
      <c r="D2111" s="38">
        <v>526.43520000000001</v>
      </c>
      <c r="E2111" s="38">
        <v>526.43520000000001</v>
      </c>
      <c r="F2111" s="38">
        <v>526.43520000000001</v>
      </c>
      <c r="G2111" s="38"/>
      <c r="H2111" s="38"/>
      <c r="I2111" s="38"/>
      <c r="J2111" s="38"/>
      <c r="K2111" s="38"/>
    </row>
    <row r="2112" spans="1:11" x14ac:dyDescent="0.25">
      <c r="A2112" s="39">
        <v>41768</v>
      </c>
      <c r="B2112" s="38">
        <v>0</v>
      </c>
      <c r="C2112" s="38">
        <v>536.99649999999997</v>
      </c>
      <c r="D2112" s="38">
        <v>536.99649999999997</v>
      </c>
      <c r="E2112" s="38">
        <v>536.99649999999997</v>
      </c>
      <c r="F2112" s="38">
        <v>536.99649999999997</v>
      </c>
      <c r="G2112" s="38"/>
      <c r="H2112" s="38"/>
      <c r="I2112" s="38"/>
      <c r="J2112" s="38"/>
      <c r="K2112" s="38"/>
    </row>
    <row r="2113" spans="1:11" x14ac:dyDescent="0.25">
      <c r="A2113" s="39">
        <v>41771</v>
      </c>
      <c r="B2113" s="38">
        <v>0</v>
      </c>
      <c r="C2113" s="38">
        <v>554.64239999999995</v>
      </c>
      <c r="D2113" s="38">
        <v>554.64239999999995</v>
      </c>
      <c r="E2113" s="38">
        <v>554.64239999999995</v>
      </c>
      <c r="F2113" s="38">
        <v>554.64239999999995</v>
      </c>
      <c r="G2113" s="38"/>
      <c r="H2113" s="38"/>
      <c r="I2113" s="38"/>
      <c r="J2113" s="38"/>
      <c r="K2113" s="38"/>
    </row>
    <row r="2114" spans="1:11" x14ac:dyDescent="0.25">
      <c r="A2114" s="39">
        <v>41772</v>
      </c>
      <c r="B2114" s="38">
        <v>0</v>
      </c>
      <c r="C2114" s="38">
        <v>551.75869999999998</v>
      </c>
      <c r="D2114" s="38">
        <v>551.75869999999998</v>
      </c>
      <c r="E2114" s="38">
        <v>551.75869999999998</v>
      </c>
      <c r="F2114" s="38">
        <v>551.75869999999998</v>
      </c>
      <c r="G2114" s="38"/>
      <c r="H2114" s="38"/>
      <c r="I2114" s="38"/>
      <c r="J2114" s="38"/>
      <c r="K2114" s="38"/>
    </row>
    <row r="2115" spans="1:11" x14ac:dyDescent="0.25">
      <c r="A2115" s="39">
        <v>41773</v>
      </c>
      <c r="B2115" s="38">
        <v>0</v>
      </c>
      <c r="C2115" s="38">
        <v>554.77589999999998</v>
      </c>
      <c r="D2115" s="38">
        <v>554.77589999999998</v>
      </c>
      <c r="E2115" s="38">
        <v>554.77589999999998</v>
      </c>
      <c r="F2115" s="38">
        <v>554.77589999999998</v>
      </c>
      <c r="G2115" s="38"/>
      <c r="H2115" s="38"/>
      <c r="I2115" s="38"/>
      <c r="J2115" s="38"/>
      <c r="K2115" s="38"/>
    </row>
    <row r="2116" spans="1:11" x14ac:dyDescent="0.25">
      <c r="A2116" s="39">
        <v>41774</v>
      </c>
      <c r="B2116" s="38">
        <v>0</v>
      </c>
      <c r="C2116" s="38">
        <v>548.73249999999996</v>
      </c>
      <c r="D2116" s="38">
        <v>548.73249999999996</v>
      </c>
      <c r="E2116" s="38">
        <v>548.73249999999996</v>
      </c>
      <c r="F2116" s="38">
        <v>548.73249999999996</v>
      </c>
      <c r="G2116" s="38"/>
      <c r="H2116" s="38"/>
      <c r="I2116" s="38"/>
      <c r="J2116" s="38"/>
      <c r="K2116" s="38"/>
    </row>
    <row r="2117" spans="1:11" x14ac:dyDescent="0.25">
      <c r="A2117" s="39">
        <v>41775</v>
      </c>
      <c r="B2117" s="38">
        <v>0</v>
      </c>
      <c r="C2117" s="38">
        <v>561.01760000000002</v>
      </c>
      <c r="D2117" s="38">
        <v>561.01760000000002</v>
      </c>
      <c r="E2117" s="38">
        <v>561.01760000000002</v>
      </c>
      <c r="F2117" s="38">
        <v>561.01760000000002</v>
      </c>
      <c r="G2117" s="38"/>
      <c r="H2117" s="38"/>
      <c r="I2117" s="38"/>
      <c r="J2117" s="38"/>
      <c r="K2117" s="38"/>
    </row>
    <row r="2118" spans="1:11" x14ac:dyDescent="0.25">
      <c r="A2118" s="39">
        <v>41778</v>
      </c>
      <c r="B2118" s="38">
        <v>0</v>
      </c>
      <c r="C2118" s="38">
        <v>568.61379999999997</v>
      </c>
      <c r="D2118" s="38">
        <v>568.61379999999997</v>
      </c>
      <c r="E2118" s="38">
        <v>568.61379999999997</v>
      </c>
      <c r="F2118" s="38">
        <v>568.61379999999997</v>
      </c>
      <c r="G2118" s="38"/>
      <c r="H2118" s="38"/>
      <c r="I2118" s="38"/>
      <c r="J2118" s="38"/>
      <c r="K2118" s="38"/>
    </row>
    <row r="2119" spans="1:11" x14ac:dyDescent="0.25">
      <c r="A2119" s="39">
        <v>41779</v>
      </c>
      <c r="B2119" s="38">
        <v>0</v>
      </c>
      <c r="C2119" s="38">
        <v>572.81510000000003</v>
      </c>
      <c r="D2119" s="38">
        <v>572.81510000000003</v>
      </c>
      <c r="E2119" s="38">
        <v>572.81510000000003</v>
      </c>
      <c r="F2119" s="38">
        <v>572.81510000000003</v>
      </c>
      <c r="G2119" s="38"/>
      <c r="H2119" s="38"/>
      <c r="I2119" s="38"/>
      <c r="J2119" s="38"/>
      <c r="K2119" s="38"/>
    </row>
    <row r="2120" spans="1:11" x14ac:dyDescent="0.25">
      <c r="A2120" s="39">
        <v>41780</v>
      </c>
      <c r="B2120" s="38">
        <v>0</v>
      </c>
      <c r="C2120" s="38">
        <v>582.04750000000001</v>
      </c>
      <c r="D2120" s="38">
        <v>582.04750000000001</v>
      </c>
      <c r="E2120" s="38">
        <v>582.04750000000001</v>
      </c>
      <c r="F2120" s="38">
        <v>582.04750000000001</v>
      </c>
      <c r="G2120" s="38"/>
      <c r="H2120" s="38"/>
      <c r="I2120" s="38"/>
      <c r="J2120" s="38"/>
      <c r="K2120" s="38"/>
    </row>
    <row r="2121" spans="1:11" x14ac:dyDescent="0.25">
      <c r="A2121" s="39">
        <v>41781</v>
      </c>
      <c r="B2121" s="38">
        <v>0</v>
      </c>
      <c r="C2121" s="38">
        <v>582.26499999999999</v>
      </c>
      <c r="D2121" s="38">
        <v>582.26499999999999</v>
      </c>
      <c r="E2121" s="38">
        <v>582.26499999999999</v>
      </c>
      <c r="F2121" s="38">
        <v>582.26499999999999</v>
      </c>
      <c r="G2121" s="38"/>
      <c r="H2121" s="38"/>
      <c r="I2121" s="38"/>
      <c r="J2121" s="38"/>
      <c r="K2121" s="38"/>
    </row>
    <row r="2122" spans="1:11" x14ac:dyDescent="0.25">
      <c r="A2122" s="39">
        <v>41782</v>
      </c>
      <c r="B2122" s="38">
        <v>0</v>
      </c>
      <c r="C2122" s="38">
        <v>588.01070000000004</v>
      </c>
      <c r="D2122" s="38">
        <v>588.01070000000004</v>
      </c>
      <c r="E2122" s="38">
        <v>588.01070000000004</v>
      </c>
      <c r="F2122" s="38">
        <v>588.01070000000004</v>
      </c>
      <c r="G2122" s="38"/>
      <c r="H2122" s="38"/>
      <c r="I2122" s="38"/>
      <c r="J2122" s="38"/>
      <c r="K2122" s="38"/>
    </row>
    <row r="2123" spans="1:11" x14ac:dyDescent="0.25">
      <c r="A2123" s="39">
        <v>41786</v>
      </c>
      <c r="B2123" s="38">
        <v>0</v>
      </c>
      <c r="C2123" s="38">
        <v>604.57249999999999</v>
      </c>
      <c r="D2123" s="38">
        <v>604.57249999999999</v>
      </c>
      <c r="E2123" s="38">
        <v>604.57249999999999</v>
      </c>
      <c r="F2123" s="38">
        <v>604.57249999999999</v>
      </c>
      <c r="G2123" s="38"/>
      <c r="H2123" s="38"/>
      <c r="I2123" s="38"/>
      <c r="J2123" s="38"/>
      <c r="K2123" s="38"/>
    </row>
    <row r="2124" spans="1:11" x14ac:dyDescent="0.25">
      <c r="A2124" s="39">
        <v>41787</v>
      </c>
      <c r="B2124" s="38">
        <v>0</v>
      </c>
      <c r="C2124" s="38">
        <v>606.82240000000002</v>
      </c>
      <c r="D2124" s="38">
        <v>606.82240000000002</v>
      </c>
      <c r="E2124" s="38">
        <v>606.82240000000002</v>
      </c>
      <c r="F2124" s="38">
        <v>606.82240000000002</v>
      </c>
      <c r="G2124" s="38"/>
      <c r="H2124" s="38"/>
      <c r="I2124" s="38"/>
      <c r="J2124" s="38"/>
      <c r="K2124" s="38"/>
    </row>
    <row r="2125" spans="1:11" x14ac:dyDescent="0.25">
      <c r="A2125" s="39">
        <v>41788</v>
      </c>
      <c r="B2125" s="38">
        <v>0</v>
      </c>
      <c r="C2125" s="38">
        <v>608.96190000000001</v>
      </c>
      <c r="D2125" s="38">
        <v>608.96190000000001</v>
      </c>
      <c r="E2125" s="38">
        <v>608.96190000000001</v>
      </c>
      <c r="F2125" s="38">
        <v>608.96190000000001</v>
      </c>
      <c r="G2125" s="38"/>
      <c r="H2125" s="38"/>
      <c r="I2125" s="38"/>
      <c r="J2125" s="38"/>
      <c r="K2125" s="38"/>
    </row>
    <row r="2126" spans="1:11" x14ac:dyDescent="0.25">
      <c r="A2126" s="39">
        <v>41789</v>
      </c>
      <c r="B2126" s="38">
        <v>0</v>
      </c>
      <c r="C2126" s="38">
        <v>608.23969999999997</v>
      </c>
      <c r="D2126" s="38">
        <v>608.23969999999997</v>
      </c>
      <c r="E2126" s="38">
        <v>608.23969999999997</v>
      </c>
      <c r="F2126" s="38">
        <v>608.23969999999997</v>
      </c>
      <c r="G2126" s="38"/>
      <c r="H2126" s="38"/>
      <c r="I2126" s="38"/>
      <c r="J2126" s="38"/>
      <c r="K2126" s="38"/>
    </row>
    <row r="2127" spans="1:11" x14ac:dyDescent="0.25">
      <c r="A2127" s="39">
        <v>41792</v>
      </c>
      <c r="B2127" s="38">
        <v>0</v>
      </c>
      <c r="C2127" s="38">
        <v>612.49279999999999</v>
      </c>
      <c r="D2127" s="38">
        <v>612.49279999999999</v>
      </c>
      <c r="E2127" s="38">
        <v>612.49279999999999</v>
      </c>
      <c r="F2127" s="38">
        <v>612.49279999999999</v>
      </c>
      <c r="G2127" s="38"/>
      <c r="H2127" s="38"/>
      <c r="I2127" s="38"/>
      <c r="J2127" s="38"/>
      <c r="K2127" s="38"/>
    </row>
    <row r="2128" spans="1:11" x14ac:dyDescent="0.25">
      <c r="A2128" s="39">
        <v>41793</v>
      </c>
      <c r="B2128" s="38">
        <v>0</v>
      </c>
      <c r="C2128" s="38">
        <v>611.63049999999998</v>
      </c>
      <c r="D2128" s="38">
        <v>611.63049999999998</v>
      </c>
      <c r="E2128" s="38">
        <v>611.63049999999998</v>
      </c>
      <c r="F2128" s="38">
        <v>611.63049999999998</v>
      </c>
      <c r="G2128" s="38"/>
      <c r="H2128" s="38"/>
      <c r="I2128" s="38"/>
      <c r="J2128" s="38"/>
      <c r="K2128" s="38"/>
    </row>
    <row r="2129" spans="1:11" x14ac:dyDescent="0.25">
      <c r="A2129" s="39">
        <v>41794</v>
      </c>
      <c r="B2129" s="38">
        <v>0</v>
      </c>
      <c r="C2129" s="38">
        <v>617.01729999999998</v>
      </c>
      <c r="D2129" s="38">
        <v>617.01729999999998</v>
      </c>
      <c r="E2129" s="38">
        <v>617.01729999999998</v>
      </c>
      <c r="F2129" s="38">
        <v>617.01729999999998</v>
      </c>
      <c r="G2129" s="38"/>
      <c r="H2129" s="38"/>
      <c r="I2129" s="38"/>
      <c r="J2129" s="38"/>
      <c r="K2129" s="38"/>
    </row>
    <row r="2130" spans="1:11" x14ac:dyDescent="0.25">
      <c r="A2130" s="39">
        <v>41795</v>
      </c>
      <c r="B2130" s="38">
        <v>0</v>
      </c>
      <c r="C2130" s="38">
        <v>640.05799999999999</v>
      </c>
      <c r="D2130" s="38">
        <v>640.05799999999999</v>
      </c>
      <c r="E2130" s="38">
        <v>640.05799999999999</v>
      </c>
      <c r="F2130" s="38">
        <v>640.05799999999999</v>
      </c>
      <c r="G2130" s="38"/>
      <c r="H2130" s="38"/>
      <c r="I2130" s="38"/>
      <c r="J2130" s="38"/>
      <c r="K2130" s="38"/>
    </row>
    <row r="2131" spans="1:11" x14ac:dyDescent="0.25">
      <c r="A2131" s="39">
        <v>41796</v>
      </c>
      <c r="B2131" s="38">
        <v>0</v>
      </c>
      <c r="C2131" s="38">
        <v>669.11959999999999</v>
      </c>
      <c r="D2131" s="38">
        <v>669.11959999999999</v>
      </c>
      <c r="E2131" s="38">
        <v>669.11959999999999</v>
      </c>
      <c r="F2131" s="38">
        <v>669.11959999999999</v>
      </c>
      <c r="G2131" s="38"/>
      <c r="H2131" s="38"/>
      <c r="I2131" s="38"/>
      <c r="J2131" s="38"/>
      <c r="K2131" s="38"/>
    </row>
    <row r="2132" spans="1:11" x14ac:dyDescent="0.25">
      <c r="A2132" s="39">
        <v>41799</v>
      </c>
      <c r="B2132" s="38">
        <v>0</v>
      </c>
      <c r="C2132" s="38">
        <v>661.62760000000003</v>
      </c>
      <c r="D2132" s="38">
        <v>661.62760000000003</v>
      </c>
      <c r="E2132" s="38">
        <v>661.62760000000003</v>
      </c>
      <c r="F2132" s="38">
        <v>661.62760000000003</v>
      </c>
      <c r="G2132" s="38"/>
      <c r="H2132" s="38"/>
      <c r="I2132" s="38"/>
      <c r="J2132" s="38"/>
      <c r="K2132" s="38"/>
    </row>
    <row r="2133" spans="1:11" x14ac:dyDescent="0.25">
      <c r="A2133" s="39">
        <v>41800</v>
      </c>
      <c r="B2133" s="38">
        <v>0</v>
      </c>
      <c r="C2133" s="38">
        <v>673.47180000000003</v>
      </c>
      <c r="D2133" s="38">
        <v>673.47180000000003</v>
      </c>
      <c r="E2133" s="38">
        <v>673.47180000000003</v>
      </c>
      <c r="F2133" s="38">
        <v>673.47180000000003</v>
      </c>
      <c r="G2133" s="38"/>
      <c r="H2133" s="38"/>
      <c r="I2133" s="38"/>
      <c r="J2133" s="38"/>
      <c r="K2133" s="38"/>
    </row>
    <row r="2134" spans="1:11" x14ac:dyDescent="0.25">
      <c r="A2134" s="39">
        <v>41801</v>
      </c>
      <c r="B2134" s="38">
        <v>0</v>
      </c>
      <c r="C2134" s="38">
        <v>659.06380000000001</v>
      </c>
      <c r="D2134" s="38">
        <v>659.06380000000001</v>
      </c>
      <c r="E2134" s="38">
        <v>659.06380000000001</v>
      </c>
      <c r="F2134" s="38">
        <v>659.06380000000001</v>
      </c>
      <c r="G2134" s="38"/>
      <c r="H2134" s="38"/>
      <c r="I2134" s="38"/>
      <c r="J2134" s="38"/>
      <c r="K2134" s="38"/>
    </row>
    <row r="2135" spans="1:11" x14ac:dyDescent="0.25">
      <c r="A2135" s="39">
        <v>41802</v>
      </c>
      <c r="B2135" s="38">
        <v>0</v>
      </c>
      <c r="C2135" s="38">
        <v>625.4597</v>
      </c>
      <c r="D2135" s="38">
        <v>625.4597</v>
      </c>
      <c r="E2135" s="38">
        <v>625.4597</v>
      </c>
      <c r="F2135" s="38">
        <v>625.4597</v>
      </c>
      <c r="G2135" s="38"/>
      <c r="H2135" s="38"/>
      <c r="I2135" s="38"/>
      <c r="J2135" s="38"/>
      <c r="K2135" s="38"/>
    </row>
    <row r="2136" spans="1:11" x14ac:dyDescent="0.25">
      <c r="A2136" s="39">
        <v>41803</v>
      </c>
      <c r="B2136" s="38">
        <v>0</v>
      </c>
      <c r="C2136" s="38">
        <v>635.99720000000002</v>
      </c>
      <c r="D2136" s="38">
        <v>635.99720000000002</v>
      </c>
      <c r="E2136" s="38">
        <v>635.99720000000002</v>
      </c>
      <c r="F2136" s="38">
        <v>635.99720000000002</v>
      </c>
      <c r="G2136" s="38"/>
      <c r="H2136" s="38"/>
      <c r="I2136" s="38"/>
      <c r="J2136" s="38"/>
      <c r="K2136" s="38"/>
    </row>
    <row r="2137" spans="1:11" x14ac:dyDescent="0.25">
      <c r="A2137" s="39">
        <v>41806</v>
      </c>
      <c r="B2137" s="38">
        <v>0</v>
      </c>
      <c r="C2137" s="38">
        <v>637.82000000000005</v>
      </c>
      <c r="D2137" s="38">
        <v>637.82000000000005</v>
      </c>
      <c r="E2137" s="38">
        <v>637.82000000000005</v>
      </c>
      <c r="F2137" s="38">
        <v>637.82000000000005</v>
      </c>
      <c r="G2137" s="38"/>
      <c r="H2137" s="38"/>
      <c r="I2137" s="38"/>
      <c r="J2137" s="38"/>
      <c r="K2137" s="38"/>
    </row>
    <row r="2138" spans="1:11" x14ac:dyDescent="0.25">
      <c r="A2138" s="39">
        <v>41807</v>
      </c>
      <c r="B2138" s="38">
        <v>0</v>
      </c>
      <c r="C2138" s="38">
        <v>660.70899999999995</v>
      </c>
      <c r="D2138" s="38">
        <v>660.70899999999995</v>
      </c>
      <c r="E2138" s="38">
        <v>660.70899999999995</v>
      </c>
      <c r="F2138" s="38">
        <v>660.70899999999995</v>
      </c>
      <c r="G2138" s="38"/>
      <c r="H2138" s="38"/>
      <c r="I2138" s="38"/>
      <c r="J2138" s="38"/>
      <c r="K2138" s="38"/>
    </row>
    <row r="2139" spans="1:11" x14ac:dyDescent="0.25">
      <c r="A2139" s="39">
        <v>41808</v>
      </c>
      <c r="B2139" s="38">
        <v>0</v>
      </c>
      <c r="C2139" s="38">
        <v>691.93529999999998</v>
      </c>
      <c r="D2139" s="38">
        <v>691.93529999999998</v>
      </c>
      <c r="E2139" s="38">
        <v>691.93529999999998</v>
      </c>
      <c r="F2139" s="38">
        <v>691.93529999999998</v>
      </c>
      <c r="G2139" s="38"/>
      <c r="H2139" s="38"/>
      <c r="I2139" s="38"/>
      <c r="J2139" s="38"/>
      <c r="K2139" s="38"/>
    </row>
    <row r="2140" spans="1:11" x14ac:dyDescent="0.25">
      <c r="A2140" s="39">
        <v>41809</v>
      </c>
      <c r="B2140" s="38">
        <v>0</v>
      </c>
      <c r="C2140" s="38">
        <v>692.36369999999999</v>
      </c>
      <c r="D2140" s="38">
        <v>692.36369999999999</v>
      </c>
      <c r="E2140" s="38">
        <v>692.36369999999999</v>
      </c>
      <c r="F2140" s="38">
        <v>692.36369999999999</v>
      </c>
      <c r="G2140" s="38"/>
      <c r="H2140" s="38"/>
      <c r="I2140" s="38"/>
      <c r="J2140" s="38"/>
      <c r="K2140" s="38"/>
    </row>
    <row r="2141" spans="1:11" x14ac:dyDescent="0.25">
      <c r="A2141" s="39">
        <v>41810</v>
      </c>
      <c r="B2141" s="38">
        <v>0</v>
      </c>
      <c r="C2141" s="38">
        <v>683.50729999999999</v>
      </c>
      <c r="D2141" s="38">
        <v>683.50729999999999</v>
      </c>
      <c r="E2141" s="38">
        <v>683.50729999999999</v>
      </c>
      <c r="F2141" s="38">
        <v>683.50729999999999</v>
      </c>
      <c r="G2141" s="38"/>
      <c r="H2141" s="38"/>
      <c r="I2141" s="38"/>
      <c r="J2141" s="38"/>
      <c r="K2141" s="38"/>
    </row>
    <row r="2142" spans="1:11" x14ac:dyDescent="0.25">
      <c r="A2142" s="39">
        <v>41813</v>
      </c>
      <c r="B2142" s="38">
        <v>0</v>
      </c>
      <c r="C2142" s="38">
        <v>699.95979999999997</v>
      </c>
      <c r="D2142" s="38">
        <v>699.95979999999997</v>
      </c>
      <c r="E2142" s="38">
        <v>699.95979999999997</v>
      </c>
      <c r="F2142" s="38">
        <v>699.95979999999997</v>
      </c>
      <c r="G2142" s="38"/>
      <c r="H2142" s="38"/>
      <c r="I2142" s="38"/>
      <c r="J2142" s="38"/>
      <c r="K2142" s="38"/>
    </row>
    <row r="2143" spans="1:11" x14ac:dyDescent="0.25">
      <c r="A2143" s="39">
        <v>41814</v>
      </c>
      <c r="B2143" s="38">
        <v>0</v>
      </c>
      <c r="C2143" s="38">
        <v>674.1979</v>
      </c>
      <c r="D2143" s="38">
        <v>674.1979</v>
      </c>
      <c r="E2143" s="38">
        <v>674.1979</v>
      </c>
      <c r="F2143" s="38">
        <v>674.1979</v>
      </c>
      <c r="G2143" s="38"/>
      <c r="H2143" s="38"/>
      <c r="I2143" s="38"/>
      <c r="J2143" s="38"/>
      <c r="K2143" s="38"/>
    </row>
    <row r="2144" spans="1:11" x14ac:dyDescent="0.25">
      <c r="A2144" s="39">
        <v>41815</v>
      </c>
      <c r="B2144" s="38">
        <v>0</v>
      </c>
      <c r="C2144" s="38">
        <v>696.36279999999999</v>
      </c>
      <c r="D2144" s="38">
        <v>696.36279999999999</v>
      </c>
      <c r="E2144" s="38">
        <v>696.36279999999999</v>
      </c>
      <c r="F2144" s="38">
        <v>696.36279999999999</v>
      </c>
      <c r="G2144" s="38"/>
      <c r="H2144" s="38"/>
      <c r="I2144" s="38"/>
      <c r="J2144" s="38"/>
      <c r="K2144" s="38"/>
    </row>
    <row r="2145" spans="1:11" x14ac:dyDescent="0.25">
      <c r="A2145" s="39">
        <v>41816</v>
      </c>
      <c r="B2145" s="38">
        <v>0</v>
      </c>
      <c r="C2145" s="38">
        <v>691.18650000000002</v>
      </c>
      <c r="D2145" s="38">
        <v>691.18650000000002</v>
      </c>
      <c r="E2145" s="38">
        <v>691.18650000000002</v>
      </c>
      <c r="F2145" s="38">
        <v>691.18650000000002</v>
      </c>
      <c r="G2145" s="38"/>
      <c r="H2145" s="38"/>
      <c r="I2145" s="38"/>
      <c r="J2145" s="38"/>
      <c r="K2145" s="38"/>
    </row>
    <row r="2146" spans="1:11" x14ac:dyDescent="0.25">
      <c r="A2146" s="39">
        <v>41817</v>
      </c>
      <c r="B2146" s="38">
        <v>0</v>
      </c>
      <c r="C2146" s="38">
        <v>697.44230000000005</v>
      </c>
      <c r="D2146" s="38">
        <v>697.44230000000005</v>
      </c>
      <c r="E2146" s="38">
        <v>697.44230000000005</v>
      </c>
      <c r="F2146" s="38">
        <v>697.44230000000005</v>
      </c>
      <c r="G2146" s="38"/>
      <c r="H2146" s="38"/>
      <c r="I2146" s="38"/>
      <c r="J2146" s="38"/>
      <c r="K2146" s="38"/>
    </row>
    <row r="2147" spans="1:11" x14ac:dyDescent="0.25">
      <c r="A2147" s="39">
        <v>41820</v>
      </c>
      <c r="B2147" s="38">
        <v>0</v>
      </c>
      <c r="C2147" s="38">
        <v>704.41269999999997</v>
      </c>
      <c r="D2147" s="38">
        <v>704.41269999999997</v>
      </c>
      <c r="E2147" s="38">
        <v>704.41269999999997</v>
      </c>
      <c r="F2147" s="38">
        <v>704.41269999999997</v>
      </c>
      <c r="G2147" s="38"/>
      <c r="H2147" s="38"/>
      <c r="I2147" s="38"/>
      <c r="J2147" s="38"/>
      <c r="K2147" s="38"/>
    </row>
    <row r="2148" spans="1:11" x14ac:dyDescent="0.25">
      <c r="A2148" s="39">
        <v>41821</v>
      </c>
      <c r="B2148" s="38">
        <v>0</v>
      </c>
      <c r="C2148" s="38">
        <v>725.61710000000005</v>
      </c>
      <c r="D2148" s="38">
        <v>725.61710000000005</v>
      </c>
      <c r="E2148" s="38">
        <v>725.61710000000005</v>
      </c>
      <c r="F2148" s="38">
        <v>725.61710000000005</v>
      </c>
      <c r="G2148" s="38"/>
      <c r="H2148" s="38"/>
      <c r="I2148" s="38"/>
      <c r="J2148" s="38"/>
      <c r="K2148" s="38"/>
    </row>
    <row r="2149" spans="1:11" x14ac:dyDescent="0.25">
      <c r="A2149" s="39">
        <v>41822</v>
      </c>
      <c r="B2149" s="38">
        <v>0</v>
      </c>
      <c r="C2149" s="38">
        <v>731.34770000000003</v>
      </c>
      <c r="D2149" s="38">
        <v>731.34770000000003</v>
      </c>
      <c r="E2149" s="38">
        <v>731.34770000000003</v>
      </c>
      <c r="F2149" s="38">
        <v>731.34770000000003</v>
      </c>
      <c r="G2149" s="38"/>
      <c r="H2149" s="38"/>
      <c r="I2149" s="38"/>
      <c r="J2149" s="38"/>
      <c r="K2149" s="38"/>
    </row>
    <row r="2150" spans="1:11" x14ac:dyDescent="0.25">
      <c r="A2150" s="39">
        <v>41823</v>
      </c>
      <c r="B2150" s="38">
        <v>0</v>
      </c>
      <c r="C2150" s="38">
        <v>738.96590000000003</v>
      </c>
      <c r="D2150" s="38">
        <v>738.96590000000003</v>
      </c>
      <c r="E2150" s="38">
        <v>738.96590000000003</v>
      </c>
      <c r="F2150" s="38">
        <v>738.96590000000003</v>
      </c>
      <c r="G2150" s="38"/>
      <c r="H2150" s="38"/>
      <c r="I2150" s="38"/>
      <c r="J2150" s="38"/>
      <c r="K2150" s="38"/>
    </row>
    <row r="2151" spans="1:11" x14ac:dyDescent="0.25">
      <c r="A2151" s="39">
        <v>41827</v>
      </c>
      <c r="B2151" s="38">
        <v>0</v>
      </c>
      <c r="C2151" s="38">
        <v>723.28330000000005</v>
      </c>
      <c r="D2151" s="38">
        <v>723.28330000000005</v>
      </c>
      <c r="E2151" s="38">
        <v>723.28330000000005</v>
      </c>
      <c r="F2151" s="38">
        <v>723.28330000000005</v>
      </c>
      <c r="G2151" s="38"/>
      <c r="H2151" s="38"/>
      <c r="I2151" s="38"/>
      <c r="J2151" s="38"/>
      <c r="K2151" s="38"/>
    </row>
    <row r="2152" spans="1:11" x14ac:dyDescent="0.25">
      <c r="A2152" s="39">
        <v>41828</v>
      </c>
      <c r="B2152" s="38">
        <v>0</v>
      </c>
      <c r="C2152" s="38">
        <v>711.09169999999995</v>
      </c>
      <c r="D2152" s="38">
        <v>711.09169999999995</v>
      </c>
      <c r="E2152" s="38">
        <v>711.09169999999995</v>
      </c>
      <c r="F2152" s="38">
        <v>711.09169999999995</v>
      </c>
      <c r="G2152" s="38"/>
      <c r="H2152" s="38"/>
      <c r="I2152" s="38"/>
      <c r="J2152" s="38"/>
      <c r="K2152" s="38"/>
    </row>
    <row r="2153" spans="1:11" x14ac:dyDescent="0.25">
      <c r="A2153" s="39">
        <v>41829</v>
      </c>
      <c r="B2153" s="38">
        <v>0</v>
      </c>
      <c r="C2153" s="38">
        <v>727.23389999999995</v>
      </c>
      <c r="D2153" s="38">
        <v>727.23389999999995</v>
      </c>
      <c r="E2153" s="38">
        <v>727.23389999999995</v>
      </c>
      <c r="F2153" s="38">
        <v>727.23389999999995</v>
      </c>
      <c r="G2153" s="38"/>
      <c r="H2153" s="38"/>
      <c r="I2153" s="38"/>
      <c r="J2153" s="38"/>
      <c r="K2153" s="38"/>
    </row>
    <row r="2154" spans="1:11" x14ac:dyDescent="0.25">
      <c r="A2154" s="39">
        <v>41830</v>
      </c>
      <c r="B2154" s="38">
        <v>0</v>
      </c>
      <c r="C2154" s="38">
        <v>699.32830000000001</v>
      </c>
      <c r="D2154" s="38">
        <v>699.32830000000001</v>
      </c>
      <c r="E2154" s="38">
        <v>699.32830000000001</v>
      </c>
      <c r="F2154" s="38">
        <v>699.32830000000001</v>
      </c>
      <c r="G2154" s="38"/>
      <c r="H2154" s="38"/>
      <c r="I2154" s="38"/>
      <c r="J2154" s="38"/>
      <c r="K2154" s="38"/>
    </row>
    <row r="2155" spans="1:11" x14ac:dyDescent="0.25">
      <c r="A2155" s="39">
        <v>41831</v>
      </c>
      <c r="B2155" s="38">
        <v>0</v>
      </c>
      <c r="C2155" s="38">
        <v>709.6961</v>
      </c>
      <c r="D2155" s="38">
        <v>709.6961</v>
      </c>
      <c r="E2155" s="38">
        <v>709.6961</v>
      </c>
      <c r="F2155" s="38">
        <v>709.6961</v>
      </c>
      <c r="G2155" s="38"/>
      <c r="H2155" s="38"/>
      <c r="I2155" s="38"/>
      <c r="J2155" s="38"/>
      <c r="K2155" s="38"/>
    </row>
    <row r="2156" spans="1:11" x14ac:dyDescent="0.25">
      <c r="A2156" s="39">
        <v>41834</v>
      </c>
      <c r="B2156" s="38">
        <v>0</v>
      </c>
      <c r="C2156" s="38">
        <v>729.21249999999998</v>
      </c>
      <c r="D2156" s="38">
        <v>729.21249999999998</v>
      </c>
      <c r="E2156" s="38">
        <v>729.21249999999998</v>
      </c>
      <c r="F2156" s="38">
        <v>729.21249999999998</v>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714.60050000000001</v>
      </c>
      <c r="G2157" s="38"/>
      <c r="H2157" s="38"/>
      <c r="I2157" s="38"/>
      <c r="J2157" s="38"/>
      <c r="K2157" s="38"/>
    </row>
    <row r="2158" spans="1:11" x14ac:dyDescent="0.25">
      <c r="A2158" s="39">
        <v>41836</v>
      </c>
      <c r="B2158" s="38">
        <v>0</v>
      </c>
      <c r="C2158" s="38">
        <v>730.52930000000003</v>
      </c>
      <c r="D2158" s="38">
        <v>730.52930000000003</v>
      </c>
      <c r="E2158" s="38">
        <v>730.52930000000003</v>
      </c>
      <c r="F2158" s="38">
        <v>730.52930000000003</v>
      </c>
      <c r="G2158" s="38"/>
      <c r="H2158" s="38"/>
      <c r="I2158" s="38"/>
      <c r="J2158" s="38"/>
      <c r="K2158" s="38"/>
    </row>
    <row r="2159" spans="1:11" x14ac:dyDescent="0.25">
      <c r="A2159" s="39">
        <v>41837</v>
      </c>
      <c r="B2159" s="38">
        <v>0</v>
      </c>
      <c r="C2159" s="38">
        <v>657.47180000000003</v>
      </c>
      <c r="D2159" s="38">
        <v>657.47180000000003</v>
      </c>
      <c r="E2159" s="38">
        <v>657.47180000000003</v>
      </c>
      <c r="F2159" s="38">
        <v>657.47180000000003</v>
      </c>
      <c r="G2159" s="38"/>
      <c r="H2159" s="38"/>
      <c r="I2159" s="38"/>
      <c r="J2159" s="38"/>
      <c r="K2159" s="38"/>
    </row>
    <row r="2160" spans="1:11" x14ac:dyDescent="0.25">
      <c r="A2160" s="39">
        <v>41838</v>
      </c>
      <c r="B2160" s="38">
        <v>0</v>
      </c>
      <c r="C2160" s="38">
        <v>706.3578</v>
      </c>
      <c r="D2160" s="38">
        <v>706.3578</v>
      </c>
      <c r="E2160" s="38">
        <v>706.3578</v>
      </c>
      <c r="F2160" s="38">
        <v>706.3578</v>
      </c>
      <c r="G2160" s="38"/>
      <c r="H2160" s="38"/>
      <c r="I2160" s="38"/>
      <c r="J2160" s="38"/>
      <c r="K2160" s="38"/>
    </row>
    <row r="2161" spans="1:11" x14ac:dyDescent="0.25">
      <c r="A2161" s="39">
        <v>41841</v>
      </c>
      <c r="B2161" s="38">
        <v>0</v>
      </c>
      <c r="C2161" s="38">
        <v>687.02329999999995</v>
      </c>
      <c r="D2161" s="38">
        <v>687.02329999999995</v>
      </c>
      <c r="E2161" s="38">
        <v>687.02329999999995</v>
      </c>
      <c r="F2161" s="38">
        <v>687.02329999999995</v>
      </c>
      <c r="G2161" s="38"/>
      <c r="H2161" s="38"/>
      <c r="I2161" s="38"/>
      <c r="J2161" s="38"/>
      <c r="K2161" s="38"/>
    </row>
    <row r="2162" spans="1:11" x14ac:dyDescent="0.25">
      <c r="A2162" s="39">
        <v>41842</v>
      </c>
      <c r="B2162" s="38">
        <v>0</v>
      </c>
      <c r="C2162" s="38">
        <v>704.12720000000002</v>
      </c>
      <c r="D2162" s="38">
        <v>704.12720000000002</v>
      </c>
      <c r="E2162" s="38">
        <v>704.12720000000002</v>
      </c>
      <c r="F2162" s="38">
        <v>704.12720000000002</v>
      </c>
      <c r="G2162" s="38"/>
      <c r="H2162" s="38"/>
      <c r="I2162" s="38"/>
      <c r="J2162" s="38"/>
      <c r="K2162" s="38"/>
    </row>
    <row r="2163" spans="1:11" x14ac:dyDescent="0.25">
      <c r="A2163" s="39">
        <v>41843</v>
      </c>
      <c r="B2163" s="38">
        <v>0</v>
      </c>
      <c r="C2163" s="38">
        <v>695.53380000000004</v>
      </c>
      <c r="D2163" s="38">
        <v>695.53380000000004</v>
      </c>
      <c r="E2163" s="38">
        <v>695.53380000000004</v>
      </c>
      <c r="F2163" s="38">
        <v>695.53380000000004</v>
      </c>
      <c r="G2163" s="38"/>
      <c r="H2163" s="38"/>
      <c r="I2163" s="38"/>
      <c r="J2163" s="38"/>
      <c r="K2163" s="38"/>
    </row>
    <row r="2164" spans="1:11" x14ac:dyDescent="0.25">
      <c r="A2164" s="39">
        <v>41844</v>
      </c>
      <c r="B2164" s="38">
        <v>0</v>
      </c>
      <c r="C2164" s="38">
        <v>700.84699999999998</v>
      </c>
      <c r="D2164" s="38">
        <v>700.84699999999998</v>
      </c>
      <c r="E2164" s="38">
        <v>700.84699999999998</v>
      </c>
      <c r="F2164" s="38">
        <v>700.84699999999998</v>
      </c>
      <c r="G2164" s="38"/>
      <c r="H2164" s="38"/>
      <c r="I2164" s="38"/>
      <c r="J2164" s="38"/>
      <c r="K2164" s="38"/>
    </row>
    <row r="2165" spans="1:11" x14ac:dyDescent="0.25">
      <c r="A2165" s="39">
        <v>41845</v>
      </c>
      <c r="B2165" s="38">
        <v>0</v>
      </c>
      <c r="C2165" s="38">
        <v>680.00400000000002</v>
      </c>
      <c r="D2165" s="38">
        <v>680.00400000000002</v>
      </c>
      <c r="E2165" s="38">
        <v>680.00400000000002</v>
      </c>
      <c r="F2165" s="38">
        <v>680.00400000000002</v>
      </c>
      <c r="G2165" s="38"/>
      <c r="H2165" s="38"/>
      <c r="I2165" s="38"/>
      <c r="J2165" s="38"/>
      <c r="K2165" s="38"/>
    </row>
    <row r="2166" spans="1:11" x14ac:dyDescent="0.25">
      <c r="A2166" s="39">
        <v>41848</v>
      </c>
      <c r="B2166" s="38">
        <v>0</v>
      </c>
      <c r="C2166" s="38">
        <v>685.49990000000003</v>
      </c>
      <c r="D2166" s="38">
        <v>685.49990000000003</v>
      </c>
      <c r="E2166" s="38">
        <v>685.49990000000003</v>
      </c>
      <c r="F2166" s="38">
        <v>685.49990000000003</v>
      </c>
      <c r="G2166" s="38"/>
      <c r="H2166" s="38"/>
      <c r="I2166" s="38"/>
      <c r="J2166" s="38"/>
      <c r="K2166" s="38"/>
    </row>
    <row r="2167" spans="1:11" x14ac:dyDescent="0.25">
      <c r="A2167" s="39">
        <v>41849</v>
      </c>
      <c r="B2167" s="38">
        <v>0</v>
      </c>
      <c r="C2167" s="38">
        <v>685.72199999999998</v>
      </c>
      <c r="D2167" s="38">
        <v>685.72199999999998</v>
      </c>
      <c r="E2167" s="38">
        <v>685.72199999999998</v>
      </c>
      <c r="F2167" s="38">
        <v>685.72199999999998</v>
      </c>
      <c r="G2167" s="38"/>
      <c r="H2167" s="38"/>
      <c r="I2167" s="38"/>
      <c r="J2167" s="38"/>
      <c r="K2167" s="38"/>
    </row>
    <row r="2168" spans="1:11" x14ac:dyDescent="0.25">
      <c r="A2168" s="39">
        <v>41850</v>
      </c>
      <c r="B2168" s="38">
        <v>0</v>
      </c>
      <c r="C2168" s="38">
        <v>674.63599999999997</v>
      </c>
      <c r="D2168" s="38">
        <v>674.63599999999997</v>
      </c>
      <c r="E2168" s="38">
        <v>674.63599999999997</v>
      </c>
      <c r="F2168" s="38">
        <v>674.63599999999997</v>
      </c>
      <c r="G2168" s="38"/>
      <c r="H2168" s="38"/>
      <c r="I2168" s="38"/>
      <c r="J2168" s="38"/>
      <c r="K2168" s="38"/>
    </row>
    <row r="2169" spans="1:11" x14ac:dyDescent="0.25">
      <c r="A2169" s="39">
        <v>41851</v>
      </c>
      <c r="B2169" s="38">
        <v>0</v>
      </c>
      <c r="C2169" s="38">
        <v>613.95339999999999</v>
      </c>
      <c r="D2169" s="38">
        <v>613.95339999999999</v>
      </c>
      <c r="E2169" s="38">
        <v>613.95339999999999</v>
      </c>
      <c r="F2169" s="38">
        <v>613.95339999999999</v>
      </c>
      <c r="G2169" s="38"/>
      <c r="H2169" s="38"/>
      <c r="I2169" s="38"/>
      <c r="J2169" s="38"/>
      <c r="K2169" s="38"/>
    </row>
    <row r="2170" spans="1:11" x14ac:dyDescent="0.25">
      <c r="A2170" s="39">
        <v>41852</v>
      </c>
      <c r="B2170" s="38">
        <v>0</v>
      </c>
      <c r="C2170" s="38">
        <v>586.54269999999997</v>
      </c>
      <c r="D2170" s="38">
        <v>586.54269999999997</v>
      </c>
      <c r="E2170" s="38">
        <v>586.54269999999997</v>
      </c>
      <c r="F2170" s="38">
        <v>586.54269999999997</v>
      </c>
      <c r="G2170" s="38"/>
      <c r="H2170" s="38"/>
      <c r="I2170" s="38"/>
      <c r="J2170" s="38"/>
      <c r="K2170" s="38"/>
    </row>
    <row r="2171" spans="1:11" x14ac:dyDescent="0.25">
      <c r="A2171" s="39">
        <v>41855</v>
      </c>
      <c r="B2171" s="38">
        <v>0</v>
      </c>
      <c r="C2171" s="38">
        <v>621.69640000000004</v>
      </c>
      <c r="D2171" s="38">
        <v>621.69640000000004</v>
      </c>
      <c r="E2171" s="38">
        <v>621.69640000000004</v>
      </c>
      <c r="F2171" s="38">
        <v>621.69640000000004</v>
      </c>
      <c r="G2171" s="38"/>
      <c r="H2171" s="38"/>
      <c r="I2171" s="38"/>
      <c r="J2171" s="38"/>
      <c r="K2171" s="38"/>
    </row>
    <row r="2172" spans="1:11" x14ac:dyDescent="0.25">
      <c r="A2172" s="39">
        <v>41856</v>
      </c>
      <c r="B2172" s="38">
        <v>0</v>
      </c>
      <c r="C2172" s="38">
        <v>570.03049999999996</v>
      </c>
      <c r="D2172" s="38">
        <v>570.03049999999996</v>
      </c>
      <c r="E2172" s="38">
        <v>570.03049999999996</v>
      </c>
      <c r="F2172" s="38">
        <v>570.03049999999996</v>
      </c>
      <c r="G2172" s="38"/>
      <c r="H2172" s="38"/>
      <c r="I2172" s="38"/>
      <c r="J2172" s="38"/>
      <c r="K2172" s="38"/>
    </row>
    <row r="2173" spans="1:11" x14ac:dyDescent="0.25">
      <c r="A2173" s="39">
        <v>41857</v>
      </c>
      <c r="B2173" s="38">
        <v>0</v>
      </c>
      <c r="C2173" s="38">
        <v>567.48199999999997</v>
      </c>
      <c r="D2173" s="38">
        <v>567.48199999999997</v>
      </c>
      <c r="E2173" s="38">
        <v>567.48199999999997</v>
      </c>
      <c r="F2173" s="38">
        <v>567.48199999999997</v>
      </c>
      <c r="G2173" s="38"/>
      <c r="H2173" s="38"/>
      <c r="I2173" s="38"/>
      <c r="J2173" s="38"/>
      <c r="K2173" s="38"/>
    </row>
    <row r="2174" spans="1:11" x14ac:dyDescent="0.25">
      <c r="A2174" s="39">
        <v>41858</v>
      </c>
      <c r="B2174" s="38">
        <v>0</v>
      </c>
      <c r="C2174" s="38">
        <v>553.64059999999995</v>
      </c>
      <c r="D2174" s="38">
        <v>553.64059999999995</v>
      </c>
      <c r="E2174" s="38">
        <v>553.64059999999995</v>
      </c>
      <c r="F2174" s="38">
        <v>553.64059999999995</v>
      </c>
      <c r="G2174" s="38"/>
      <c r="H2174" s="38"/>
      <c r="I2174" s="38"/>
      <c r="J2174" s="38"/>
      <c r="K2174" s="38"/>
    </row>
    <row r="2175" spans="1:11" x14ac:dyDescent="0.25">
      <c r="A2175" s="39">
        <v>41859</v>
      </c>
      <c r="B2175" s="38">
        <v>0</v>
      </c>
      <c r="C2175" s="38">
        <v>576.94209999999998</v>
      </c>
      <c r="D2175" s="38">
        <v>576.94209999999998</v>
      </c>
      <c r="E2175" s="38">
        <v>576.94209999999998</v>
      </c>
      <c r="F2175" s="38">
        <v>576.94209999999998</v>
      </c>
      <c r="G2175" s="38"/>
      <c r="H2175" s="38"/>
      <c r="I2175" s="38"/>
      <c r="J2175" s="38"/>
      <c r="K2175" s="38"/>
    </row>
    <row r="2176" spans="1:11" x14ac:dyDescent="0.25">
      <c r="A2176" s="39">
        <v>41862</v>
      </c>
      <c r="B2176" s="38">
        <v>0</v>
      </c>
      <c r="C2176" s="38">
        <v>600.46169999999995</v>
      </c>
      <c r="D2176" s="38">
        <v>600.46169999999995</v>
      </c>
      <c r="E2176" s="38">
        <v>600.46169999999995</v>
      </c>
      <c r="F2176" s="38">
        <v>600.46169999999995</v>
      </c>
      <c r="G2176" s="38"/>
      <c r="H2176" s="38"/>
      <c r="I2176" s="38"/>
      <c r="J2176" s="38"/>
      <c r="K2176" s="38"/>
    </row>
    <row r="2177" spans="1:11" x14ac:dyDescent="0.25">
      <c r="A2177" s="39">
        <v>41863</v>
      </c>
      <c r="B2177" s="38">
        <v>0</v>
      </c>
      <c r="C2177" s="38">
        <v>604.69259999999997</v>
      </c>
      <c r="D2177" s="38">
        <v>604.69259999999997</v>
      </c>
      <c r="E2177" s="38">
        <v>604.69259999999997</v>
      </c>
      <c r="F2177" s="38">
        <v>604.69259999999997</v>
      </c>
      <c r="G2177" s="38"/>
      <c r="H2177" s="38"/>
      <c r="I2177" s="38"/>
      <c r="J2177" s="38"/>
      <c r="K2177" s="38"/>
    </row>
    <row r="2178" spans="1:11" x14ac:dyDescent="0.25">
      <c r="A2178" s="39">
        <v>41864</v>
      </c>
      <c r="B2178" s="38">
        <v>0</v>
      </c>
      <c r="C2178" s="38">
        <v>639.41489999999999</v>
      </c>
      <c r="D2178" s="38">
        <v>639.41489999999999</v>
      </c>
      <c r="E2178" s="38">
        <v>639.41489999999999</v>
      </c>
      <c r="F2178" s="38">
        <v>639.41489999999999</v>
      </c>
      <c r="G2178" s="38"/>
      <c r="H2178" s="38"/>
      <c r="I2178" s="38"/>
      <c r="J2178" s="38"/>
      <c r="K2178" s="38"/>
    </row>
    <row r="2179" spans="1:11" x14ac:dyDescent="0.25">
      <c r="A2179" s="39">
        <v>41865</v>
      </c>
      <c r="B2179" s="38">
        <v>0</v>
      </c>
      <c r="C2179" s="38">
        <v>658.75710000000004</v>
      </c>
      <c r="D2179" s="38">
        <v>658.75710000000004</v>
      </c>
      <c r="E2179" s="38">
        <v>658.75710000000004</v>
      </c>
      <c r="F2179" s="38">
        <v>658.75710000000004</v>
      </c>
      <c r="G2179" s="38"/>
      <c r="H2179" s="38"/>
      <c r="I2179" s="38"/>
      <c r="J2179" s="38"/>
      <c r="K2179" s="38"/>
    </row>
    <row r="2180" spans="1:11" x14ac:dyDescent="0.25">
      <c r="A2180" s="39">
        <v>41866</v>
      </c>
      <c r="B2180" s="38">
        <v>0</v>
      </c>
      <c r="C2180" s="38">
        <v>661.77880000000005</v>
      </c>
      <c r="D2180" s="38">
        <v>661.77880000000005</v>
      </c>
      <c r="E2180" s="38">
        <v>661.77880000000005</v>
      </c>
      <c r="F2180" s="38">
        <v>661.77880000000005</v>
      </c>
      <c r="G2180" s="38"/>
      <c r="H2180" s="38"/>
      <c r="I2180" s="38"/>
      <c r="J2180" s="38"/>
      <c r="K2180" s="38"/>
    </row>
    <row r="2181" spans="1:11" x14ac:dyDescent="0.25">
      <c r="A2181" s="39">
        <v>41869</v>
      </c>
      <c r="B2181" s="38">
        <v>0</v>
      </c>
      <c r="C2181" s="38">
        <v>683.61680000000001</v>
      </c>
      <c r="D2181" s="38">
        <v>683.61680000000001</v>
      </c>
      <c r="E2181" s="38">
        <v>683.61680000000001</v>
      </c>
      <c r="F2181" s="38">
        <v>683.61680000000001</v>
      </c>
      <c r="G2181" s="38"/>
      <c r="H2181" s="38"/>
      <c r="I2181" s="38"/>
      <c r="J2181" s="38"/>
      <c r="K2181" s="38"/>
    </row>
    <row r="2182" spans="1:11" x14ac:dyDescent="0.25">
      <c r="A2182" s="39">
        <v>41870</v>
      </c>
      <c r="B2182" s="38">
        <v>0</v>
      </c>
      <c r="C2182" s="38">
        <v>691.74329999999998</v>
      </c>
      <c r="D2182" s="38">
        <v>691.74329999999998</v>
      </c>
      <c r="E2182" s="38">
        <v>691.74329999999998</v>
      </c>
      <c r="F2182" s="38">
        <v>691.74329999999998</v>
      </c>
      <c r="G2182" s="38"/>
      <c r="H2182" s="38"/>
      <c r="I2182" s="38"/>
      <c r="J2182" s="38"/>
      <c r="K2182" s="38"/>
    </row>
    <row r="2183" spans="1:11" x14ac:dyDescent="0.25">
      <c r="A2183" s="39">
        <v>41871</v>
      </c>
      <c r="B2183" s="38">
        <v>0</v>
      </c>
      <c r="C2183" s="38">
        <v>688.6413</v>
      </c>
      <c r="D2183" s="38">
        <v>688.6413</v>
      </c>
      <c r="E2183" s="38">
        <v>688.6413</v>
      </c>
      <c r="F2183" s="38">
        <v>688.6413</v>
      </c>
      <c r="G2183" s="38"/>
      <c r="H2183" s="38"/>
      <c r="I2183" s="38"/>
      <c r="J2183" s="38"/>
      <c r="K2183" s="38"/>
    </row>
    <row r="2184" spans="1:11" x14ac:dyDescent="0.25">
      <c r="A2184" s="39">
        <v>41872</v>
      </c>
      <c r="B2184" s="38">
        <v>0</v>
      </c>
      <c r="C2184" s="38">
        <v>685.25210000000004</v>
      </c>
      <c r="D2184" s="38">
        <v>685.25210000000004</v>
      </c>
      <c r="E2184" s="38">
        <v>685.25210000000004</v>
      </c>
      <c r="F2184" s="38">
        <v>685.25210000000004</v>
      </c>
      <c r="G2184" s="38"/>
      <c r="H2184" s="38"/>
      <c r="I2184" s="38"/>
      <c r="J2184" s="38"/>
      <c r="K2184" s="38"/>
    </row>
    <row r="2185" spans="1:11" x14ac:dyDescent="0.25">
      <c r="A2185" s="39">
        <v>41873</v>
      </c>
      <c r="B2185" s="38">
        <v>0</v>
      </c>
      <c r="C2185" s="38">
        <v>687.8279</v>
      </c>
      <c r="D2185" s="38">
        <v>687.8279</v>
      </c>
      <c r="E2185" s="38">
        <v>687.8279</v>
      </c>
      <c r="F2185" s="38">
        <v>687.8279</v>
      </c>
      <c r="G2185" s="38"/>
      <c r="H2185" s="38"/>
      <c r="I2185" s="38"/>
      <c r="J2185" s="38"/>
      <c r="K2185" s="38"/>
    </row>
    <row r="2186" spans="1:11" x14ac:dyDescent="0.25">
      <c r="A2186" s="39">
        <v>41876</v>
      </c>
      <c r="B2186" s="38">
        <v>0</v>
      </c>
      <c r="C2186" s="38">
        <v>693.77629999999999</v>
      </c>
      <c r="D2186" s="38">
        <v>693.77629999999999</v>
      </c>
      <c r="E2186" s="38">
        <v>693.77629999999999</v>
      </c>
      <c r="F2186" s="38">
        <v>693.77629999999999</v>
      </c>
      <c r="G2186" s="38"/>
      <c r="H2186" s="38"/>
      <c r="I2186" s="38"/>
      <c r="J2186" s="38"/>
      <c r="K2186" s="38"/>
    </row>
    <row r="2187" spans="1:11" x14ac:dyDescent="0.25">
      <c r="A2187" s="39">
        <v>41877</v>
      </c>
      <c r="B2187" s="38">
        <v>0</v>
      </c>
      <c r="C2187" s="38">
        <v>687.79819999999995</v>
      </c>
      <c r="D2187" s="38">
        <v>687.79819999999995</v>
      </c>
      <c r="E2187" s="38">
        <v>687.79819999999995</v>
      </c>
      <c r="F2187" s="38">
        <v>687.79819999999995</v>
      </c>
      <c r="G2187" s="38"/>
      <c r="H2187" s="38"/>
      <c r="I2187" s="38"/>
      <c r="J2187" s="38"/>
      <c r="K2187" s="38"/>
    </row>
    <row r="2188" spans="1:11" x14ac:dyDescent="0.25">
      <c r="A2188" s="39">
        <v>41878</v>
      </c>
      <c r="B2188" s="38">
        <v>0</v>
      </c>
      <c r="C2188" s="38">
        <v>682.63120000000004</v>
      </c>
      <c r="D2188" s="38">
        <v>682.63120000000004</v>
      </c>
      <c r="E2188" s="38">
        <v>682.63120000000004</v>
      </c>
      <c r="F2188" s="38">
        <v>682.63120000000004</v>
      </c>
      <c r="G2188" s="38"/>
      <c r="H2188" s="38"/>
      <c r="I2188" s="38"/>
      <c r="J2188" s="38"/>
      <c r="K2188" s="38"/>
    </row>
    <row r="2189" spans="1:11" x14ac:dyDescent="0.25">
      <c r="A2189" s="39">
        <v>41879</v>
      </c>
      <c r="B2189" s="38">
        <v>0</v>
      </c>
      <c r="C2189" s="38">
        <v>672.38170000000002</v>
      </c>
      <c r="D2189" s="38">
        <v>672.38170000000002</v>
      </c>
      <c r="E2189" s="38">
        <v>672.38170000000002</v>
      </c>
      <c r="F2189" s="38">
        <v>672.38170000000002</v>
      </c>
      <c r="G2189" s="38"/>
      <c r="H2189" s="38"/>
      <c r="I2189" s="38"/>
      <c r="J2189" s="38"/>
      <c r="K2189" s="38"/>
    </row>
    <row r="2190" spans="1:11" x14ac:dyDescent="0.25">
      <c r="A2190" s="39">
        <v>41880</v>
      </c>
      <c r="B2190" s="38">
        <v>0</v>
      </c>
      <c r="C2190" s="38">
        <v>678.42110000000002</v>
      </c>
      <c r="D2190" s="38">
        <v>678.42110000000002</v>
      </c>
      <c r="E2190" s="38">
        <v>678.42110000000002</v>
      </c>
      <c r="F2190" s="38">
        <v>678.42110000000002</v>
      </c>
      <c r="G2190" s="38"/>
      <c r="H2190" s="38"/>
      <c r="I2190" s="38"/>
      <c r="J2190" s="38"/>
      <c r="K2190" s="38"/>
    </row>
    <row r="2191" spans="1:11" x14ac:dyDescent="0.25">
      <c r="A2191" s="39">
        <v>41884</v>
      </c>
      <c r="B2191" s="38">
        <v>0</v>
      </c>
      <c r="C2191" s="38">
        <v>673.72220000000004</v>
      </c>
      <c r="D2191" s="38">
        <v>673.72220000000004</v>
      </c>
      <c r="E2191" s="38">
        <v>673.72220000000004</v>
      </c>
      <c r="F2191" s="38">
        <v>673.72220000000004</v>
      </c>
      <c r="G2191" s="38"/>
      <c r="H2191" s="38"/>
      <c r="I2191" s="38"/>
      <c r="J2191" s="38"/>
      <c r="K2191" s="38"/>
    </row>
    <row r="2192" spans="1:11" x14ac:dyDescent="0.25">
      <c r="A2192" s="39">
        <v>41885</v>
      </c>
      <c r="B2192" s="38">
        <v>0</v>
      </c>
      <c r="C2192" s="38">
        <v>680.7758</v>
      </c>
      <c r="D2192" s="38">
        <v>680.7758</v>
      </c>
      <c r="E2192" s="38">
        <v>680.7758</v>
      </c>
      <c r="F2192" s="38">
        <v>680.7758</v>
      </c>
      <c r="G2192" s="38"/>
      <c r="H2192" s="38"/>
      <c r="I2192" s="38"/>
      <c r="J2192" s="38"/>
      <c r="K2192" s="38"/>
    </row>
    <row r="2193" spans="1:11" x14ac:dyDescent="0.25">
      <c r="A2193" s="39">
        <v>41886</v>
      </c>
      <c r="B2193" s="38">
        <v>0</v>
      </c>
      <c r="C2193" s="38">
        <v>676.79219999999998</v>
      </c>
      <c r="D2193" s="38">
        <v>676.79219999999998</v>
      </c>
      <c r="E2193" s="38">
        <v>676.79219999999998</v>
      </c>
      <c r="F2193" s="38">
        <v>676.79219999999998</v>
      </c>
      <c r="G2193" s="38"/>
      <c r="H2193" s="38"/>
      <c r="I2193" s="38"/>
      <c r="J2193" s="38"/>
      <c r="K2193" s="38"/>
    </row>
    <row r="2194" spans="1:11" x14ac:dyDescent="0.25">
      <c r="A2194" s="39">
        <v>41887</v>
      </c>
      <c r="B2194" s="38">
        <v>0</v>
      </c>
      <c r="C2194" s="38">
        <v>694.04780000000005</v>
      </c>
      <c r="D2194" s="38">
        <v>694.04780000000005</v>
      </c>
      <c r="E2194" s="38">
        <v>694.04780000000005</v>
      </c>
      <c r="F2194" s="38">
        <v>694.04780000000005</v>
      </c>
      <c r="G2194" s="38"/>
      <c r="H2194" s="38"/>
      <c r="I2194" s="38"/>
      <c r="J2194" s="38"/>
      <c r="K2194" s="38"/>
    </row>
    <row r="2195" spans="1:11" x14ac:dyDescent="0.25">
      <c r="A2195" s="39">
        <v>41890</v>
      </c>
      <c r="B2195" s="38">
        <v>0</v>
      </c>
      <c r="C2195" s="38">
        <v>690.85649999999998</v>
      </c>
      <c r="D2195" s="38">
        <v>690.85649999999998</v>
      </c>
      <c r="E2195" s="38">
        <v>690.85649999999998</v>
      </c>
      <c r="F2195" s="38">
        <v>690.85649999999998</v>
      </c>
      <c r="G2195" s="38"/>
      <c r="H2195" s="38"/>
      <c r="I2195" s="38"/>
      <c r="J2195" s="38"/>
      <c r="K2195" s="38"/>
    </row>
    <row r="2196" spans="1:11" x14ac:dyDescent="0.25">
      <c r="A2196" s="39">
        <v>41891</v>
      </c>
      <c r="B2196" s="38">
        <v>0</v>
      </c>
      <c r="C2196" s="38">
        <v>673.43539999999996</v>
      </c>
      <c r="D2196" s="38">
        <v>673.43539999999996</v>
      </c>
      <c r="E2196" s="38">
        <v>673.43539999999996</v>
      </c>
      <c r="F2196" s="38">
        <v>673.43539999999996</v>
      </c>
      <c r="G2196" s="38"/>
      <c r="H2196" s="38"/>
      <c r="I2196" s="38"/>
      <c r="J2196" s="38"/>
      <c r="K2196" s="38"/>
    </row>
    <row r="2197" spans="1:11" x14ac:dyDescent="0.25">
      <c r="A2197" s="39">
        <v>41892</v>
      </c>
      <c r="B2197" s="38">
        <v>0</v>
      </c>
      <c r="C2197" s="38">
        <v>678.94290000000001</v>
      </c>
      <c r="D2197" s="38">
        <v>678.94290000000001</v>
      </c>
      <c r="E2197" s="38">
        <v>678.94290000000001</v>
      </c>
      <c r="F2197" s="38">
        <v>678.94290000000001</v>
      </c>
      <c r="G2197" s="38"/>
      <c r="H2197" s="38"/>
      <c r="I2197" s="38"/>
      <c r="J2197" s="38"/>
      <c r="K2197" s="38"/>
    </row>
    <row r="2198" spans="1:11" x14ac:dyDescent="0.25">
      <c r="A2198" s="39">
        <v>41893</v>
      </c>
      <c r="B2198" s="38">
        <v>0</v>
      </c>
      <c r="C2198" s="38">
        <v>678.64250000000004</v>
      </c>
      <c r="D2198" s="38">
        <v>678.64250000000004</v>
      </c>
      <c r="E2198" s="38">
        <v>678.64250000000004</v>
      </c>
      <c r="F2198" s="38">
        <v>678.64250000000004</v>
      </c>
      <c r="G2198" s="38"/>
      <c r="H2198" s="38"/>
      <c r="I2198" s="38"/>
      <c r="J2198" s="38"/>
      <c r="K2198" s="38"/>
    </row>
    <row r="2199" spans="1:11" x14ac:dyDescent="0.25">
      <c r="A2199" s="39">
        <v>41894</v>
      </c>
      <c r="B2199" s="38">
        <v>0</v>
      </c>
      <c r="C2199" s="38">
        <v>664.27440000000001</v>
      </c>
      <c r="D2199" s="38">
        <v>664.27440000000001</v>
      </c>
      <c r="E2199" s="38">
        <v>664.27440000000001</v>
      </c>
      <c r="F2199" s="38">
        <v>664.27440000000001</v>
      </c>
      <c r="G2199" s="38"/>
      <c r="H2199" s="38"/>
      <c r="I2199" s="38"/>
      <c r="J2199" s="38"/>
      <c r="K2199" s="38"/>
    </row>
    <row r="2200" spans="1:11" x14ac:dyDescent="0.25">
      <c r="A2200" s="39">
        <v>41897</v>
      </c>
      <c r="B2200" s="38">
        <v>0</v>
      </c>
      <c r="C2200" s="38">
        <v>645.26030000000003</v>
      </c>
      <c r="D2200" s="38">
        <v>645.26030000000003</v>
      </c>
      <c r="E2200" s="38">
        <v>645.26030000000003</v>
      </c>
      <c r="F2200" s="38">
        <v>645.26030000000003</v>
      </c>
      <c r="G2200" s="38"/>
      <c r="H2200" s="38"/>
      <c r="I2200" s="38"/>
      <c r="J2200" s="38"/>
      <c r="K2200" s="38"/>
    </row>
    <row r="2201" spans="1:11" x14ac:dyDescent="0.25">
      <c r="A2201" s="39">
        <v>41898</v>
      </c>
      <c r="B2201" s="38">
        <v>0</v>
      </c>
      <c r="C2201" s="38">
        <v>679.59870000000001</v>
      </c>
      <c r="D2201" s="38">
        <v>679.59870000000001</v>
      </c>
      <c r="E2201" s="38">
        <v>679.59870000000001</v>
      </c>
      <c r="F2201" s="38">
        <v>679.59870000000001</v>
      </c>
      <c r="G2201" s="38"/>
      <c r="H2201" s="38"/>
      <c r="I2201" s="38"/>
      <c r="J2201" s="38"/>
      <c r="K2201" s="38"/>
    </row>
    <row r="2202" spans="1:11" x14ac:dyDescent="0.25">
      <c r="A2202" s="39">
        <v>41899</v>
      </c>
      <c r="B2202" s="38">
        <v>0</v>
      </c>
      <c r="C2202" s="38">
        <v>681.96339999999998</v>
      </c>
      <c r="D2202" s="38">
        <v>681.96339999999998</v>
      </c>
      <c r="E2202" s="38">
        <v>681.96339999999998</v>
      </c>
      <c r="F2202" s="38">
        <v>681.96339999999998</v>
      </c>
      <c r="G2202" s="38"/>
      <c r="H2202" s="38"/>
      <c r="I2202" s="38"/>
      <c r="J2202" s="38"/>
      <c r="K2202" s="38"/>
    </row>
    <row r="2203" spans="1:11" x14ac:dyDescent="0.25">
      <c r="A2203" s="39">
        <v>41900</v>
      </c>
      <c r="B2203" s="38">
        <v>0</v>
      </c>
      <c r="C2203" s="38">
        <v>693.60130000000004</v>
      </c>
      <c r="D2203" s="38">
        <v>693.60130000000004</v>
      </c>
      <c r="E2203" s="38">
        <v>693.60130000000004</v>
      </c>
      <c r="F2203" s="38">
        <v>693.60130000000004</v>
      </c>
      <c r="G2203" s="38"/>
      <c r="H2203" s="38"/>
      <c r="I2203" s="38"/>
      <c r="J2203" s="38"/>
      <c r="K2203" s="38"/>
    </row>
    <row r="2204" spans="1:11" x14ac:dyDescent="0.25">
      <c r="A2204" s="39">
        <v>41901</v>
      </c>
      <c r="B2204" s="38">
        <v>0</v>
      </c>
      <c r="C2204" s="38">
        <v>694.95609999999999</v>
      </c>
      <c r="D2204" s="38">
        <v>694.95609999999999</v>
      </c>
      <c r="E2204" s="38">
        <v>694.95609999999999</v>
      </c>
      <c r="F2204" s="38">
        <v>694.95609999999999</v>
      </c>
      <c r="G2204" s="38"/>
      <c r="H2204" s="38"/>
      <c r="I2204" s="38"/>
      <c r="J2204" s="38"/>
      <c r="K2204" s="38"/>
    </row>
    <row r="2205" spans="1:11" x14ac:dyDescent="0.25">
      <c r="A2205" s="39">
        <v>41904</v>
      </c>
      <c r="B2205" s="38">
        <v>0</v>
      </c>
      <c r="C2205" s="38">
        <v>669.7808</v>
      </c>
      <c r="D2205" s="38">
        <v>669.7808</v>
      </c>
      <c r="E2205" s="38">
        <v>669.7808</v>
      </c>
      <c r="F2205" s="38">
        <v>669.7808</v>
      </c>
      <c r="G2205" s="38"/>
      <c r="H2205" s="38"/>
      <c r="I2205" s="38"/>
      <c r="J2205" s="38"/>
      <c r="K2205" s="38"/>
    </row>
    <row r="2206" spans="1:11" x14ac:dyDescent="0.25">
      <c r="A2206" s="39">
        <v>41905</v>
      </c>
      <c r="B2206" s="38">
        <v>0</v>
      </c>
      <c r="C2206" s="38">
        <v>647.46510000000001</v>
      </c>
      <c r="D2206" s="38">
        <v>647.46510000000001</v>
      </c>
      <c r="E2206" s="38">
        <v>647.46510000000001</v>
      </c>
      <c r="F2206" s="38">
        <v>647.46510000000001</v>
      </c>
      <c r="G2206" s="38"/>
      <c r="H2206" s="38"/>
      <c r="I2206" s="38"/>
      <c r="J2206" s="38"/>
      <c r="K2206" s="38"/>
    </row>
    <row r="2207" spans="1:11" x14ac:dyDescent="0.25">
      <c r="A2207" s="39">
        <v>41906</v>
      </c>
      <c r="B2207" s="38">
        <v>0</v>
      </c>
      <c r="C2207" s="38">
        <v>665.54740000000004</v>
      </c>
      <c r="D2207" s="38">
        <v>665.54740000000004</v>
      </c>
      <c r="E2207" s="38">
        <v>665.54740000000004</v>
      </c>
      <c r="F2207" s="38">
        <v>665.54740000000004</v>
      </c>
      <c r="G2207" s="38"/>
      <c r="H2207" s="38"/>
      <c r="I2207" s="38"/>
      <c r="J2207" s="38"/>
      <c r="K2207" s="38"/>
    </row>
    <row r="2208" spans="1:11" x14ac:dyDescent="0.25">
      <c r="A2208" s="39">
        <v>41907</v>
      </c>
      <c r="B2208" s="38">
        <v>0</v>
      </c>
      <c r="C2208" s="38">
        <v>617.79740000000004</v>
      </c>
      <c r="D2208" s="38">
        <v>617.79740000000004</v>
      </c>
      <c r="E2208" s="38">
        <v>617.79740000000004</v>
      </c>
      <c r="F2208" s="38">
        <v>617.79740000000004</v>
      </c>
      <c r="G2208" s="38"/>
      <c r="H2208" s="38"/>
      <c r="I2208" s="38"/>
      <c r="J2208" s="38"/>
      <c r="K2208" s="38"/>
    </row>
    <row r="2209" spans="1:11" x14ac:dyDescent="0.25">
      <c r="A2209" s="39">
        <v>41908</v>
      </c>
      <c r="B2209" s="38">
        <v>0</v>
      </c>
      <c r="C2209" s="38">
        <v>637.21069999999997</v>
      </c>
      <c r="D2209" s="38">
        <v>637.21069999999997</v>
      </c>
      <c r="E2209" s="38">
        <v>637.21069999999997</v>
      </c>
      <c r="F2209" s="38">
        <v>637.21069999999997</v>
      </c>
      <c r="G2209" s="38"/>
      <c r="H2209" s="38"/>
      <c r="I2209" s="38"/>
      <c r="J2209" s="38"/>
      <c r="K2209" s="38"/>
    </row>
    <row r="2210" spans="1:11" x14ac:dyDescent="0.25">
      <c r="A2210" s="39">
        <v>41911</v>
      </c>
      <c r="B2210" s="38">
        <v>0</v>
      </c>
      <c r="C2210" s="38">
        <v>605.58540000000005</v>
      </c>
      <c r="D2210" s="38">
        <v>605.58540000000005</v>
      </c>
      <c r="E2210" s="38">
        <v>605.58540000000005</v>
      </c>
      <c r="F2210" s="38">
        <v>605.58540000000005</v>
      </c>
      <c r="G2210" s="38"/>
      <c r="H2210" s="38"/>
      <c r="I2210" s="38"/>
      <c r="J2210" s="38"/>
      <c r="K2210" s="38"/>
    </row>
    <row r="2211" spans="1:11" x14ac:dyDescent="0.25">
      <c r="A2211" s="39">
        <v>41912</v>
      </c>
      <c r="B2211" s="38">
        <v>0</v>
      </c>
      <c r="C2211" s="38">
        <v>600.51940000000002</v>
      </c>
      <c r="D2211" s="38">
        <v>600.51940000000002</v>
      </c>
      <c r="E2211" s="38">
        <v>600.51940000000002</v>
      </c>
      <c r="F2211" s="38">
        <v>600.51940000000002</v>
      </c>
      <c r="G2211" s="38"/>
      <c r="H2211" s="38"/>
      <c r="I2211" s="38"/>
      <c r="J2211" s="38"/>
      <c r="K2211" s="38"/>
    </row>
    <row r="2212" spans="1:11" x14ac:dyDescent="0.25">
      <c r="A2212" s="39">
        <v>41913</v>
      </c>
      <c r="B2212" s="38">
        <v>0</v>
      </c>
      <c r="C2212" s="38">
        <v>575.92719999999997</v>
      </c>
      <c r="D2212" s="38">
        <v>575.92719999999997</v>
      </c>
      <c r="E2212" s="38">
        <v>575.92719999999997</v>
      </c>
      <c r="F2212" s="38">
        <v>575.92719999999997</v>
      </c>
      <c r="G2212" s="38"/>
      <c r="H2212" s="38"/>
      <c r="I2212" s="38"/>
      <c r="J2212" s="38"/>
      <c r="K2212" s="38"/>
    </row>
    <row r="2213" spans="1:11" x14ac:dyDescent="0.25">
      <c r="A2213" s="39">
        <v>41914</v>
      </c>
      <c r="B2213" s="38">
        <v>0</v>
      </c>
      <c r="C2213" s="38">
        <v>591.23739999999998</v>
      </c>
      <c r="D2213" s="38">
        <v>591.23739999999998</v>
      </c>
      <c r="E2213" s="38">
        <v>591.23739999999998</v>
      </c>
      <c r="F2213" s="38">
        <v>591.23739999999998</v>
      </c>
      <c r="G2213" s="38"/>
      <c r="H2213" s="38"/>
      <c r="I2213" s="38"/>
      <c r="J2213" s="38"/>
      <c r="K2213" s="38"/>
    </row>
    <row r="2214" spans="1:11" x14ac:dyDescent="0.25">
      <c r="A2214" s="39">
        <v>41915</v>
      </c>
      <c r="B2214" s="38">
        <v>0</v>
      </c>
      <c r="C2214" s="38">
        <v>627.23580000000004</v>
      </c>
      <c r="D2214" s="38">
        <v>627.23580000000004</v>
      </c>
      <c r="E2214" s="38">
        <v>627.23580000000004</v>
      </c>
      <c r="F2214" s="38">
        <v>627.23580000000004</v>
      </c>
      <c r="G2214" s="38"/>
      <c r="H2214" s="38"/>
      <c r="I2214" s="38"/>
      <c r="J2214" s="38"/>
      <c r="K2214" s="38"/>
    </row>
    <row r="2215" spans="1:11" x14ac:dyDescent="0.25">
      <c r="A2215" s="39">
        <v>41918</v>
      </c>
      <c r="B2215" s="38">
        <v>0</v>
      </c>
      <c r="C2215" s="38">
        <v>616.68039999999996</v>
      </c>
      <c r="D2215" s="38">
        <v>616.68039999999996</v>
      </c>
      <c r="E2215" s="38">
        <v>616.68039999999996</v>
      </c>
      <c r="F2215" s="38">
        <v>616.68039999999996</v>
      </c>
      <c r="G2215" s="38"/>
      <c r="H2215" s="38"/>
      <c r="I2215" s="38"/>
      <c r="J2215" s="38"/>
      <c r="K2215" s="38"/>
    </row>
    <row r="2216" spans="1:11" x14ac:dyDescent="0.25">
      <c r="A2216" s="39">
        <v>41919</v>
      </c>
      <c r="B2216" s="38">
        <v>0</v>
      </c>
      <c r="C2216" s="38">
        <v>574.6046</v>
      </c>
      <c r="D2216" s="38">
        <v>574.6046</v>
      </c>
      <c r="E2216" s="38">
        <v>574.6046</v>
      </c>
      <c r="F2216" s="38">
        <v>574.6046</v>
      </c>
      <c r="G2216" s="38"/>
      <c r="H2216" s="38"/>
      <c r="I2216" s="38"/>
      <c r="J2216" s="38"/>
      <c r="K2216" s="38"/>
    </row>
    <row r="2217" spans="1:11" x14ac:dyDescent="0.25">
      <c r="A2217" s="39">
        <v>41920</v>
      </c>
      <c r="B2217" s="38">
        <v>0</v>
      </c>
      <c r="C2217" s="38">
        <v>620.26089999999999</v>
      </c>
      <c r="D2217" s="38">
        <v>620.26089999999999</v>
      </c>
      <c r="E2217" s="38">
        <v>620.26089999999999</v>
      </c>
      <c r="F2217" s="38">
        <v>620.26089999999999</v>
      </c>
      <c r="G2217" s="38"/>
      <c r="H2217" s="38"/>
      <c r="I2217" s="38"/>
      <c r="J2217" s="38"/>
      <c r="K2217" s="38"/>
    </row>
    <row r="2218" spans="1:11" x14ac:dyDescent="0.25">
      <c r="A2218" s="39">
        <v>41921</v>
      </c>
      <c r="B2218" s="38">
        <v>0</v>
      </c>
      <c r="C2218" s="38">
        <v>566.67679999999996</v>
      </c>
      <c r="D2218" s="38">
        <v>566.67679999999996</v>
      </c>
      <c r="E2218" s="38">
        <v>566.67679999999996</v>
      </c>
      <c r="F2218" s="38">
        <v>566.67679999999996</v>
      </c>
      <c r="G2218" s="38"/>
      <c r="H2218" s="38"/>
      <c r="I2218" s="38"/>
      <c r="J2218" s="38"/>
      <c r="K2218" s="38"/>
    </row>
    <row r="2219" spans="1:11" x14ac:dyDescent="0.25">
      <c r="A2219" s="39">
        <v>41922</v>
      </c>
      <c r="B2219" s="38">
        <v>0</v>
      </c>
      <c r="C2219" s="38">
        <v>510.09460000000001</v>
      </c>
      <c r="D2219" s="38">
        <v>510.09460000000001</v>
      </c>
      <c r="E2219" s="38">
        <v>510.09460000000001</v>
      </c>
      <c r="F2219" s="38">
        <v>510.09460000000001</v>
      </c>
      <c r="G2219" s="38"/>
      <c r="H2219" s="38"/>
      <c r="I2219" s="38"/>
      <c r="J2219" s="38"/>
      <c r="K2219" s="38"/>
    </row>
    <row r="2220" spans="1:11" x14ac:dyDescent="0.25">
      <c r="A2220" s="39">
        <v>41925</v>
      </c>
      <c r="B2220" s="38">
        <v>0</v>
      </c>
      <c r="C2220" s="38">
        <v>455.01440000000002</v>
      </c>
      <c r="D2220" s="38">
        <v>455.01440000000002</v>
      </c>
      <c r="E2220" s="38">
        <v>455.01440000000002</v>
      </c>
      <c r="F2220" s="38">
        <v>455.01440000000002</v>
      </c>
      <c r="G2220" s="38"/>
      <c r="H2220" s="38"/>
      <c r="I2220" s="38"/>
      <c r="J2220" s="38"/>
      <c r="K2220" s="38"/>
    </row>
    <row r="2221" spans="1:11" x14ac:dyDescent="0.25">
      <c r="A2221" s="39">
        <v>41926</v>
      </c>
      <c r="B2221" s="38">
        <v>0</v>
      </c>
      <c r="C2221" s="38">
        <v>453.45589999999999</v>
      </c>
      <c r="D2221" s="38">
        <v>453.45589999999999</v>
      </c>
      <c r="E2221" s="38">
        <v>453.45589999999999</v>
      </c>
      <c r="F2221" s="38">
        <v>453.45589999999999</v>
      </c>
      <c r="G2221" s="38"/>
      <c r="H2221" s="38"/>
      <c r="I2221" s="38"/>
      <c r="J2221" s="38"/>
      <c r="K2221" s="38"/>
    </row>
    <row r="2222" spans="1:11" x14ac:dyDescent="0.25">
      <c r="A2222" s="39">
        <v>41927</v>
      </c>
      <c r="B2222" s="38">
        <v>0</v>
      </c>
      <c r="C2222" s="38">
        <v>449.09070000000003</v>
      </c>
      <c r="D2222" s="38">
        <v>449.09070000000003</v>
      </c>
      <c r="E2222" s="38">
        <v>449.09070000000003</v>
      </c>
      <c r="F2222" s="38">
        <v>449.09070000000003</v>
      </c>
      <c r="G2222" s="38"/>
      <c r="H2222" s="38"/>
      <c r="I2222" s="38"/>
      <c r="J2222" s="38"/>
      <c r="K2222" s="38"/>
    </row>
    <row r="2223" spans="1:11" x14ac:dyDescent="0.25">
      <c r="A2223" s="39">
        <v>41928</v>
      </c>
      <c r="B2223" s="38">
        <v>0</v>
      </c>
      <c r="C2223" s="38">
        <v>444.91669999999999</v>
      </c>
      <c r="D2223" s="38">
        <v>444.91669999999999</v>
      </c>
      <c r="E2223" s="38">
        <v>444.91669999999999</v>
      </c>
      <c r="F2223" s="38">
        <v>444.91669999999999</v>
      </c>
      <c r="G2223" s="38"/>
      <c r="H2223" s="38"/>
      <c r="I2223" s="38"/>
      <c r="J2223" s="38"/>
      <c r="K2223" s="38"/>
    </row>
    <row r="2224" spans="1:11" x14ac:dyDescent="0.25">
      <c r="A2224" s="39">
        <v>41929</v>
      </c>
      <c r="B2224" s="38">
        <v>0</v>
      </c>
      <c r="C2224" s="38">
        <v>462.95030000000003</v>
      </c>
      <c r="D2224" s="38">
        <v>462.95030000000003</v>
      </c>
      <c r="E2224" s="38">
        <v>462.95030000000003</v>
      </c>
      <c r="F2224" s="38">
        <v>462.95030000000003</v>
      </c>
      <c r="G2224" s="38"/>
      <c r="H2224" s="38"/>
      <c r="I2224" s="38"/>
      <c r="J2224" s="38"/>
      <c r="K2224" s="38"/>
    </row>
    <row r="2225" spans="1:11" x14ac:dyDescent="0.25">
      <c r="A2225" s="39">
        <v>41932</v>
      </c>
      <c r="B2225" s="38">
        <v>0</v>
      </c>
      <c r="C2225" s="38">
        <v>495.73860000000002</v>
      </c>
      <c r="D2225" s="38">
        <v>495.73860000000002</v>
      </c>
      <c r="E2225" s="38">
        <v>495.73860000000002</v>
      </c>
      <c r="F2225" s="38">
        <v>495.73860000000002</v>
      </c>
      <c r="G2225" s="38"/>
      <c r="H2225" s="38"/>
      <c r="I2225" s="38"/>
      <c r="J2225" s="38"/>
      <c r="K2225" s="38"/>
    </row>
    <row r="2226" spans="1:11" x14ac:dyDescent="0.25">
      <c r="A2226" s="39">
        <v>41933</v>
      </c>
      <c r="B2226" s="38">
        <v>0</v>
      </c>
      <c r="C2226" s="38">
        <v>533.9117</v>
      </c>
      <c r="D2226" s="38">
        <v>533.9117</v>
      </c>
      <c r="E2226" s="38">
        <v>533.9117</v>
      </c>
      <c r="F2226" s="38">
        <v>533.9117</v>
      </c>
      <c r="G2226" s="38"/>
      <c r="H2226" s="38"/>
      <c r="I2226" s="38"/>
      <c r="J2226" s="38"/>
      <c r="K2226" s="38"/>
    </row>
    <row r="2227" spans="1:11" x14ac:dyDescent="0.25">
      <c r="A2227" s="39">
        <v>41934</v>
      </c>
      <c r="B2227" s="38">
        <v>0</v>
      </c>
      <c r="C2227" s="38">
        <v>494.70839999999998</v>
      </c>
      <c r="D2227" s="38">
        <v>494.70839999999998</v>
      </c>
      <c r="E2227" s="38">
        <v>494.70839999999998</v>
      </c>
      <c r="F2227" s="38">
        <v>494.70839999999998</v>
      </c>
      <c r="G2227" s="38"/>
      <c r="H2227" s="38"/>
      <c r="I2227" s="38"/>
      <c r="J2227" s="38"/>
      <c r="K2227" s="38"/>
    </row>
    <row r="2228" spans="1:11" x14ac:dyDescent="0.25">
      <c r="A2228" s="39">
        <v>41935</v>
      </c>
      <c r="B2228" s="38">
        <v>0</v>
      </c>
      <c r="C2228" s="38">
        <v>520.50890000000004</v>
      </c>
      <c r="D2228" s="38">
        <v>520.50890000000004</v>
      </c>
      <c r="E2228" s="38">
        <v>520.50890000000004</v>
      </c>
      <c r="F2228" s="38">
        <v>520.50890000000004</v>
      </c>
      <c r="G2228" s="38"/>
      <c r="H2228" s="38"/>
      <c r="I2228" s="38"/>
      <c r="J2228" s="38"/>
      <c r="K2228" s="38"/>
    </row>
    <row r="2229" spans="1:11" x14ac:dyDescent="0.25">
      <c r="A2229" s="39">
        <v>41936</v>
      </c>
      <c r="B2229" s="38">
        <v>0</v>
      </c>
      <c r="C2229" s="38">
        <v>525.12890000000004</v>
      </c>
      <c r="D2229" s="38">
        <v>525.12890000000004</v>
      </c>
      <c r="E2229" s="38">
        <v>525.12890000000004</v>
      </c>
      <c r="F2229" s="38">
        <v>525.12890000000004</v>
      </c>
      <c r="G2229" s="38"/>
      <c r="H2229" s="38"/>
      <c r="I2229" s="38"/>
      <c r="J2229" s="38"/>
      <c r="K2229" s="38"/>
    </row>
    <row r="2230" spans="1:11" x14ac:dyDescent="0.25">
      <c r="A2230" s="39">
        <v>41939</v>
      </c>
      <c r="B2230" s="38">
        <v>0</v>
      </c>
      <c r="C2230" s="38">
        <v>534.44119999999998</v>
      </c>
      <c r="D2230" s="38">
        <v>534.44119999999998</v>
      </c>
      <c r="E2230" s="38">
        <v>534.44119999999998</v>
      </c>
      <c r="F2230" s="38">
        <v>534.44119999999998</v>
      </c>
      <c r="G2230" s="38"/>
      <c r="H2230" s="38"/>
      <c r="I2230" s="38"/>
      <c r="J2230" s="38"/>
      <c r="K2230" s="38"/>
    </row>
    <row r="2231" spans="1:11" x14ac:dyDescent="0.25">
      <c r="A2231" s="39">
        <v>41940</v>
      </c>
      <c r="B2231" s="38">
        <v>0</v>
      </c>
      <c r="C2231" s="38">
        <v>568.81380000000001</v>
      </c>
      <c r="D2231" s="38">
        <v>568.81380000000001</v>
      </c>
      <c r="E2231" s="38">
        <v>568.81380000000001</v>
      </c>
      <c r="F2231" s="38">
        <v>568.81380000000001</v>
      </c>
      <c r="G2231" s="38"/>
      <c r="H2231" s="38"/>
      <c r="I2231" s="38"/>
      <c r="J2231" s="38"/>
      <c r="K2231" s="38"/>
    </row>
    <row r="2232" spans="1:11" x14ac:dyDescent="0.25">
      <c r="A2232" s="39">
        <v>41941</v>
      </c>
      <c r="B2232" s="38">
        <v>0</v>
      </c>
      <c r="C2232" s="38">
        <v>563.36770000000001</v>
      </c>
      <c r="D2232" s="38">
        <v>563.36770000000001</v>
      </c>
      <c r="E2232" s="38">
        <v>563.36770000000001</v>
      </c>
      <c r="F2232" s="38">
        <v>563.36770000000001</v>
      </c>
      <c r="G2232" s="38"/>
      <c r="H2232" s="38"/>
      <c r="I2232" s="38"/>
      <c r="J2232" s="38"/>
      <c r="K2232" s="38"/>
    </row>
    <row r="2233" spans="1:11" x14ac:dyDescent="0.25">
      <c r="A2233" s="39">
        <v>41942</v>
      </c>
      <c r="B2233" s="38">
        <v>0</v>
      </c>
      <c r="C2233" s="38">
        <v>558.21939999999995</v>
      </c>
      <c r="D2233" s="38">
        <v>558.21939999999995</v>
      </c>
      <c r="E2233" s="38">
        <v>558.21939999999995</v>
      </c>
      <c r="F2233" s="38">
        <v>558.21939999999995</v>
      </c>
      <c r="G2233" s="38"/>
      <c r="H2233" s="38"/>
      <c r="I2233" s="38"/>
      <c r="J2233" s="38"/>
      <c r="K2233" s="38"/>
    </row>
    <row r="2234" spans="1:11" x14ac:dyDescent="0.25">
      <c r="A2234" s="39">
        <v>41943</v>
      </c>
      <c r="B2234" s="38">
        <v>0</v>
      </c>
      <c r="C2234" s="38">
        <v>576.10680000000002</v>
      </c>
      <c r="D2234" s="38">
        <v>576.10680000000002</v>
      </c>
      <c r="E2234" s="38">
        <v>576.10680000000002</v>
      </c>
      <c r="F2234" s="38">
        <v>576.10680000000002</v>
      </c>
      <c r="G2234" s="38"/>
      <c r="H2234" s="38"/>
      <c r="I2234" s="38"/>
      <c r="J2234" s="38"/>
      <c r="K2234" s="38"/>
    </row>
    <row r="2235" spans="1:11" x14ac:dyDescent="0.25">
      <c r="A2235" s="39">
        <v>41946</v>
      </c>
      <c r="B2235" s="38">
        <v>0</v>
      </c>
      <c r="C2235" s="38">
        <v>563.73699999999997</v>
      </c>
      <c r="D2235" s="38">
        <v>563.73699999999997</v>
      </c>
      <c r="E2235" s="38">
        <v>563.73699999999997</v>
      </c>
      <c r="F2235" s="38">
        <v>563.73699999999997</v>
      </c>
      <c r="G2235" s="38"/>
      <c r="H2235" s="38"/>
      <c r="I2235" s="38"/>
      <c r="J2235" s="38"/>
      <c r="K2235" s="38"/>
    </row>
    <row r="2236" spans="1:11" x14ac:dyDescent="0.25">
      <c r="A2236" s="39">
        <v>41947</v>
      </c>
      <c r="B2236" s="38">
        <v>0</v>
      </c>
      <c r="C2236" s="38">
        <v>569.23519999999996</v>
      </c>
      <c r="D2236" s="38">
        <v>569.23519999999996</v>
      </c>
      <c r="E2236" s="38">
        <v>569.23519999999996</v>
      </c>
      <c r="F2236" s="38">
        <v>569.23519999999996</v>
      </c>
      <c r="G2236" s="38"/>
      <c r="H2236" s="38"/>
      <c r="I2236" s="38"/>
      <c r="J2236" s="38"/>
      <c r="K2236" s="38"/>
    </row>
    <row r="2237" spans="1:11" x14ac:dyDescent="0.25">
      <c r="A2237" s="39">
        <v>41948</v>
      </c>
      <c r="B2237" s="38">
        <v>0</v>
      </c>
      <c r="C2237" s="38">
        <v>574.04859999999996</v>
      </c>
      <c r="D2237" s="38">
        <v>574.04859999999996</v>
      </c>
      <c r="E2237" s="38">
        <v>574.04859999999996</v>
      </c>
      <c r="F2237" s="38">
        <v>574.04859999999996</v>
      </c>
      <c r="G2237" s="38"/>
      <c r="H2237" s="38"/>
      <c r="I2237" s="38"/>
      <c r="J2237" s="38"/>
      <c r="K2237" s="38"/>
    </row>
    <row r="2238" spans="1:11" x14ac:dyDescent="0.25">
      <c r="A2238" s="39">
        <v>41949</v>
      </c>
      <c r="B2238" s="38">
        <v>0</v>
      </c>
      <c r="C2238" s="38">
        <v>593.15700000000004</v>
      </c>
      <c r="D2238" s="38">
        <v>593.15700000000004</v>
      </c>
      <c r="E2238" s="38">
        <v>593.15700000000004</v>
      </c>
      <c r="F2238" s="38">
        <v>593.15700000000004</v>
      </c>
      <c r="G2238" s="38"/>
      <c r="H2238" s="38"/>
      <c r="I2238" s="38"/>
      <c r="J2238" s="38"/>
      <c r="K2238" s="38"/>
    </row>
    <row r="2239" spans="1:11" x14ac:dyDescent="0.25">
      <c r="A2239" s="39">
        <v>41950</v>
      </c>
      <c r="B2239" s="38">
        <v>0</v>
      </c>
      <c r="C2239" s="38">
        <v>599.71849999999995</v>
      </c>
      <c r="D2239" s="38">
        <v>599.71849999999995</v>
      </c>
      <c r="E2239" s="38">
        <v>599.71849999999995</v>
      </c>
      <c r="F2239" s="38">
        <v>599.71849999999995</v>
      </c>
      <c r="G2239" s="38"/>
      <c r="H2239" s="38"/>
      <c r="I2239" s="38"/>
      <c r="J2239" s="38"/>
      <c r="K2239" s="38"/>
    </row>
    <row r="2240" spans="1:11" x14ac:dyDescent="0.25">
      <c r="A2240" s="39">
        <v>41953</v>
      </c>
      <c r="B2240" s="38">
        <v>0</v>
      </c>
      <c r="C2240" s="38">
        <v>624.57799999999997</v>
      </c>
      <c r="D2240" s="38">
        <v>624.57799999999997</v>
      </c>
      <c r="E2240" s="38">
        <v>624.57799999999997</v>
      </c>
      <c r="F2240" s="38">
        <v>624.57799999999997</v>
      </c>
      <c r="G2240" s="38"/>
      <c r="H2240" s="38"/>
      <c r="I2240" s="38"/>
      <c r="J2240" s="38"/>
      <c r="K2240" s="38"/>
    </row>
    <row r="2241" spans="1:11" x14ac:dyDescent="0.25">
      <c r="A2241" s="39">
        <v>41954</v>
      </c>
      <c r="B2241" s="38">
        <v>0</v>
      </c>
      <c r="C2241" s="38">
        <v>621.50930000000005</v>
      </c>
      <c r="D2241" s="38">
        <v>621.50930000000005</v>
      </c>
      <c r="E2241" s="38">
        <v>621.50930000000005</v>
      </c>
      <c r="F2241" s="38">
        <v>621.50930000000005</v>
      </c>
      <c r="G2241" s="38"/>
      <c r="H2241" s="38"/>
      <c r="I2241" s="38"/>
      <c r="J2241" s="38"/>
      <c r="K2241" s="38"/>
    </row>
    <row r="2242" spans="1:11" x14ac:dyDescent="0.25">
      <c r="A2242" s="39">
        <v>41955</v>
      </c>
      <c r="B2242" s="38">
        <v>0</v>
      </c>
      <c r="C2242" s="38">
        <v>617.40520000000004</v>
      </c>
      <c r="D2242" s="38">
        <v>617.40520000000004</v>
      </c>
      <c r="E2242" s="38">
        <v>617.40520000000004</v>
      </c>
      <c r="F2242" s="38">
        <v>617.40520000000004</v>
      </c>
      <c r="G2242" s="38"/>
      <c r="H2242" s="38"/>
      <c r="I2242" s="38"/>
      <c r="J2242" s="38"/>
      <c r="K2242" s="38"/>
    </row>
    <row r="2243" spans="1:11" x14ac:dyDescent="0.25">
      <c r="A2243" s="39">
        <v>41956</v>
      </c>
      <c r="B2243" s="38">
        <v>0</v>
      </c>
      <c r="C2243" s="38">
        <v>605.96870000000001</v>
      </c>
      <c r="D2243" s="38">
        <v>605.96870000000001</v>
      </c>
      <c r="E2243" s="38">
        <v>605.96870000000001</v>
      </c>
      <c r="F2243" s="38">
        <v>605.96870000000001</v>
      </c>
      <c r="G2243" s="38"/>
      <c r="H2243" s="38"/>
      <c r="I2243" s="38"/>
      <c r="J2243" s="38"/>
      <c r="K2243" s="38"/>
    </row>
    <row r="2244" spans="1:11" x14ac:dyDescent="0.25">
      <c r="A2244" s="39">
        <v>41957</v>
      </c>
      <c r="B2244" s="38">
        <v>0</v>
      </c>
      <c r="C2244" s="38">
        <v>606.14790000000005</v>
      </c>
      <c r="D2244" s="38">
        <v>606.14790000000005</v>
      </c>
      <c r="E2244" s="38">
        <v>606.14790000000005</v>
      </c>
      <c r="F2244" s="38">
        <v>606.14790000000005</v>
      </c>
      <c r="G2244" s="38"/>
      <c r="H2244" s="38"/>
      <c r="I2244" s="38"/>
      <c r="J2244" s="38"/>
      <c r="K2244" s="38"/>
    </row>
    <row r="2245" spans="1:11" x14ac:dyDescent="0.25">
      <c r="A2245" s="39">
        <v>41960</v>
      </c>
      <c r="B2245" s="38">
        <v>0</v>
      </c>
      <c r="C2245" s="38">
        <v>608.05510000000004</v>
      </c>
      <c r="D2245" s="38">
        <v>608.05510000000004</v>
      </c>
      <c r="E2245" s="38">
        <v>608.05510000000004</v>
      </c>
      <c r="F2245" s="38">
        <v>608.05510000000004</v>
      </c>
      <c r="G2245" s="38"/>
      <c r="H2245" s="38"/>
      <c r="I2245" s="38"/>
      <c r="J2245" s="38"/>
      <c r="K2245" s="38"/>
    </row>
    <row r="2246" spans="1:11" x14ac:dyDescent="0.25">
      <c r="A2246" s="39">
        <v>41961</v>
      </c>
      <c r="B2246" s="38">
        <v>0</v>
      </c>
      <c r="C2246" s="38">
        <v>618.87800000000004</v>
      </c>
      <c r="D2246" s="38">
        <v>618.87800000000004</v>
      </c>
      <c r="E2246" s="38">
        <v>618.87800000000004</v>
      </c>
      <c r="F2246" s="38">
        <v>618.87800000000004</v>
      </c>
      <c r="G2246" s="38"/>
      <c r="H2246" s="38"/>
      <c r="I2246" s="38"/>
      <c r="J2246" s="38"/>
      <c r="K2246" s="38"/>
    </row>
    <row r="2247" spans="1:11" x14ac:dyDescent="0.25">
      <c r="A2247" s="39">
        <v>41962</v>
      </c>
      <c r="B2247" s="38">
        <v>0</v>
      </c>
      <c r="C2247" s="38">
        <v>604.06449999999995</v>
      </c>
      <c r="D2247" s="38">
        <v>604.06449999999995</v>
      </c>
      <c r="E2247" s="38">
        <v>604.06449999999995</v>
      </c>
      <c r="F2247" s="38">
        <v>604.06449999999995</v>
      </c>
      <c r="G2247" s="38"/>
      <c r="H2247" s="38"/>
      <c r="I2247" s="38"/>
      <c r="J2247" s="38"/>
      <c r="K2247" s="38"/>
    </row>
    <row r="2248" spans="1:11" x14ac:dyDescent="0.25">
      <c r="A2248" s="39">
        <v>41963</v>
      </c>
      <c r="B2248" s="38">
        <v>0</v>
      </c>
      <c r="C2248" s="38">
        <v>608.78089999999997</v>
      </c>
      <c r="D2248" s="38">
        <v>608.78089999999997</v>
      </c>
      <c r="E2248" s="38">
        <v>608.78089999999997</v>
      </c>
      <c r="F2248" s="38">
        <v>608.78089999999997</v>
      </c>
      <c r="G2248" s="38"/>
      <c r="H2248" s="38"/>
      <c r="I2248" s="38"/>
      <c r="J2248" s="38"/>
      <c r="K2248" s="38"/>
    </row>
    <row r="2249" spans="1:11" x14ac:dyDescent="0.25">
      <c r="A2249" s="39">
        <v>41964</v>
      </c>
      <c r="B2249" s="38">
        <v>0</v>
      </c>
      <c r="C2249" s="38">
        <v>622.0883</v>
      </c>
      <c r="D2249" s="38">
        <v>622.0883</v>
      </c>
      <c r="E2249" s="38">
        <v>622.0883</v>
      </c>
      <c r="F2249" s="38">
        <v>622.0883</v>
      </c>
      <c r="G2249" s="38"/>
      <c r="H2249" s="38"/>
      <c r="I2249" s="38"/>
      <c r="J2249" s="38"/>
      <c r="K2249" s="38"/>
    </row>
    <row r="2250" spans="1:11" x14ac:dyDescent="0.25">
      <c r="A2250" s="39">
        <v>41967</v>
      </c>
      <c r="B2250" s="38">
        <v>0</v>
      </c>
      <c r="C2250" s="38">
        <v>635.00369999999998</v>
      </c>
      <c r="D2250" s="38">
        <v>635.00369999999998</v>
      </c>
      <c r="E2250" s="38">
        <v>635.00369999999998</v>
      </c>
      <c r="F2250" s="38">
        <v>635.00369999999998</v>
      </c>
      <c r="G2250" s="38"/>
      <c r="H2250" s="38"/>
      <c r="I2250" s="38"/>
      <c r="J2250" s="38"/>
      <c r="K2250" s="38"/>
    </row>
    <row r="2251" spans="1:11" x14ac:dyDescent="0.25">
      <c r="A2251" s="39">
        <v>41968</v>
      </c>
      <c r="B2251" s="38">
        <v>0</v>
      </c>
      <c r="C2251" s="38">
        <v>637.88699999999994</v>
      </c>
      <c r="D2251" s="38">
        <v>637.88699999999994</v>
      </c>
      <c r="E2251" s="38">
        <v>637.88699999999994</v>
      </c>
      <c r="F2251" s="38">
        <v>637.88699999999994</v>
      </c>
      <c r="G2251" s="38"/>
      <c r="H2251" s="38"/>
      <c r="I2251" s="38"/>
      <c r="J2251" s="38"/>
      <c r="K2251" s="38"/>
    </row>
    <row r="2252" spans="1:11" x14ac:dyDescent="0.25">
      <c r="A2252" s="39">
        <v>41969</v>
      </c>
      <c r="B2252" s="38">
        <v>0</v>
      </c>
      <c r="C2252" s="38">
        <v>648.67830000000004</v>
      </c>
      <c r="D2252" s="38">
        <v>648.67830000000004</v>
      </c>
      <c r="E2252" s="38">
        <v>648.67830000000004</v>
      </c>
      <c r="F2252" s="38">
        <v>648.67830000000004</v>
      </c>
      <c r="G2252" s="38"/>
      <c r="H2252" s="38"/>
      <c r="I2252" s="38"/>
      <c r="J2252" s="38"/>
      <c r="K2252" s="38"/>
    </row>
    <row r="2253" spans="1:11" x14ac:dyDescent="0.25">
      <c r="A2253" s="39">
        <v>41971</v>
      </c>
      <c r="B2253" s="38">
        <v>0</v>
      </c>
      <c r="C2253" s="38">
        <v>626.46820000000002</v>
      </c>
      <c r="D2253" s="38">
        <v>626.46820000000002</v>
      </c>
      <c r="E2253" s="38">
        <v>626.46820000000002</v>
      </c>
      <c r="F2253" s="38">
        <v>626.46820000000002</v>
      </c>
      <c r="G2253" s="38"/>
      <c r="H2253" s="38"/>
      <c r="I2253" s="38"/>
      <c r="J2253" s="38"/>
      <c r="K2253" s="38"/>
    </row>
    <row r="2254" spans="1:11" x14ac:dyDescent="0.25">
      <c r="A2254" s="39">
        <v>41974</v>
      </c>
      <c r="B2254" s="38">
        <v>0</v>
      </c>
      <c r="C2254" s="38">
        <v>601.78189999999995</v>
      </c>
      <c r="D2254" s="38">
        <v>601.78189999999995</v>
      </c>
      <c r="E2254" s="38">
        <v>601.78189999999995</v>
      </c>
      <c r="F2254" s="38">
        <v>601.78189999999995</v>
      </c>
      <c r="G2254" s="38"/>
      <c r="H2254" s="38"/>
      <c r="I2254" s="38"/>
      <c r="J2254" s="38"/>
      <c r="K2254" s="38"/>
    </row>
    <row r="2255" spans="1:11" x14ac:dyDescent="0.25">
      <c r="A2255" s="39">
        <v>41975</v>
      </c>
      <c r="B2255" s="38">
        <v>0</v>
      </c>
      <c r="C2255" s="38">
        <v>635.71749999999997</v>
      </c>
      <c r="D2255" s="38">
        <v>635.71749999999997</v>
      </c>
      <c r="E2255" s="38">
        <v>635.71749999999997</v>
      </c>
      <c r="F2255" s="38">
        <v>635.71749999999997</v>
      </c>
      <c r="G2255" s="38"/>
      <c r="H2255" s="38"/>
      <c r="I2255" s="38"/>
      <c r="J2255" s="38"/>
      <c r="K2255" s="38"/>
    </row>
    <row r="2256" spans="1:11" x14ac:dyDescent="0.25">
      <c r="A2256" s="39">
        <v>41976</v>
      </c>
      <c r="B2256" s="38">
        <v>0</v>
      </c>
      <c r="C2256" s="38">
        <v>648.47270000000003</v>
      </c>
      <c r="D2256" s="38">
        <v>648.47270000000003</v>
      </c>
      <c r="E2256" s="38">
        <v>648.47270000000003</v>
      </c>
      <c r="F2256" s="38">
        <v>648.47270000000003</v>
      </c>
      <c r="G2256" s="38"/>
      <c r="H2256" s="38"/>
      <c r="I2256" s="38"/>
      <c r="J2256" s="38"/>
      <c r="K2256" s="38"/>
    </row>
    <row r="2257" spans="1:11" x14ac:dyDescent="0.25">
      <c r="A2257" s="39">
        <v>41977</v>
      </c>
      <c r="B2257" s="38">
        <v>0</v>
      </c>
      <c r="C2257" s="38">
        <v>648.31150000000002</v>
      </c>
      <c r="D2257" s="38">
        <v>648.31150000000002</v>
      </c>
      <c r="E2257" s="38">
        <v>648.31150000000002</v>
      </c>
      <c r="F2257" s="38">
        <v>648.31150000000002</v>
      </c>
      <c r="G2257" s="38"/>
      <c r="H2257" s="38"/>
      <c r="I2257" s="38"/>
      <c r="J2257" s="38"/>
      <c r="K2257" s="38"/>
    </row>
    <row r="2258" spans="1:11" x14ac:dyDescent="0.25">
      <c r="A2258" s="39">
        <v>41978</v>
      </c>
      <c r="B2258" s="38">
        <v>0</v>
      </c>
      <c r="C2258" s="38">
        <v>657.00969999999995</v>
      </c>
      <c r="D2258" s="38">
        <v>657.00969999999995</v>
      </c>
      <c r="E2258" s="38">
        <v>657.00969999999995</v>
      </c>
      <c r="F2258" s="38">
        <v>657.00969999999995</v>
      </c>
      <c r="G2258" s="38"/>
      <c r="H2258" s="38"/>
      <c r="I2258" s="38"/>
      <c r="J2258" s="38"/>
      <c r="K2258" s="38"/>
    </row>
    <row r="2259" spans="1:11" x14ac:dyDescent="0.25">
      <c r="A2259" s="39">
        <v>41981</v>
      </c>
      <c r="B2259" s="38">
        <v>0</v>
      </c>
      <c r="C2259" s="38">
        <v>629.49990000000003</v>
      </c>
      <c r="D2259" s="38">
        <v>629.49990000000003</v>
      </c>
      <c r="E2259" s="38">
        <v>629.49990000000003</v>
      </c>
      <c r="F2259" s="38">
        <v>629.49990000000003</v>
      </c>
      <c r="G2259" s="38"/>
      <c r="H2259" s="38"/>
      <c r="I2259" s="38"/>
      <c r="J2259" s="38"/>
      <c r="K2259" s="38"/>
    </row>
    <row r="2260" spans="1:11" x14ac:dyDescent="0.25">
      <c r="A2260" s="39">
        <v>41982</v>
      </c>
      <c r="B2260" s="38">
        <v>0</v>
      </c>
      <c r="C2260" s="38">
        <v>627.46770000000004</v>
      </c>
      <c r="D2260" s="38">
        <v>627.46770000000004</v>
      </c>
      <c r="E2260" s="38">
        <v>627.46770000000004</v>
      </c>
      <c r="F2260" s="38">
        <v>627.46770000000004</v>
      </c>
      <c r="G2260" s="38"/>
      <c r="H2260" s="38"/>
      <c r="I2260" s="38"/>
      <c r="J2260" s="38"/>
      <c r="K2260" s="38"/>
    </row>
    <row r="2261" spans="1:11" x14ac:dyDescent="0.25">
      <c r="A2261" s="39">
        <v>41983</v>
      </c>
      <c r="B2261" s="38">
        <v>0</v>
      </c>
      <c r="C2261" s="38">
        <v>560.28210000000001</v>
      </c>
      <c r="D2261" s="38">
        <v>560.28210000000001</v>
      </c>
      <c r="E2261" s="38">
        <v>560.28210000000001</v>
      </c>
      <c r="F2261" s="38">
        <v>560.28210000000001</v>
      </c>
      <c r="G2261" s="38"/>
      <c r="H2261" s="38"/>
      <c r="I2261" s="38"/>
      <c r="J2261" s="38"/>
      <c r="K2261" s="38"/>
    </row>
    <row r="2262" spans="1:11" x14ac:dyDescent="0.25">
      <c r="A2262" s="39">
        <v>41984</v>
      </c>
      <c r="B2262" s="38">
        <v>0</v>
      </c>
      <c r="C2262" s="38">
        <v>528.44539999999995</v>
      </c>
      <c r="D2262" s="38">
        <v>528.44539999999995</v>
      </c>
      <c r="E2262" s="38">
        <v>528.44539999999995</v>
      </c>
      <c r="F2262" s="38">
        <v>528.44539999999995</v>
      </c>
      <c r="G2262" s="38"/>
      <c r="H2262" s="38"/>
      <c r="I2262" s="38"/>
      <c r="J2262" s="38"/>
      <c r="K2262" s="38"/>
    </row>
    <row r="2263" spans="1:11" x14ac:dyDescent="0.25">
      <c r="A2263" s="39">
        <v>41985</v>
      </c>
      <c r="B2263" s="38">
        <v>0</v>
      </c>
      <c r="C2263" s="38">
        <v>494.03840000000002</v>
      </c>
      <c r="D2263" s="38">
        <v>494.03840000000002</v>
      </c>
      <c r="E2263" s="38">
        <v>494.03840000000002</v>
      </c>
      <c r="F2263" s="38">
        <v>494.03840000000002</v>
      </c>
      <c r="G2263" s="38"/>
      <c r="H2263" s="38"/>
      <c r="I2263" s="38"/>
      <c r="J2263" s="38"/>
      <c r="K2263" s="38"/>
    </row>
    <row r="2264" spans="1:11" x14ac:dyDescent="0.25">
      <c r="A2264" s="39">
        <v>41988</v>
      </c>
      <c r="B2264" s="38">
        <v>0</v>
      </c>
      <c r="C2264" s="38">
        <v>508.21069999999997</v>
      </c>
      <c r="D2264" s="38">
        <v>508.21069999999997</v>
      </c>
      <c r="E2264" s="38">
        <v>508.21069999999997</v>
      </c>
      <c r="F2264" s="38">
        <v>508.21069999999997</v>
      </c>
      <c r="G2264" s="38"/>
      <c r="H2264" s="38"/>
      <c r="I2264" s="38"/>
      <c r="J2264" s="38"/>
      <c r="K2264" s="38"/>
    </row>
    <row r="2265" spans="1:11" x14ac:dyDescent="0.25">
      <c r="A2265" s="39">
        <v>41989</v>
      </c>
      <c r="B2265" s="38">
        <v>0</v>
      </c>
      <c r="C2265" s="38">
        <v>487.5754</v>
      </c>
      <c r="D2265" s="38">
        <v>487.5754</v>
      </c>
      <c r="E2265" s="38">
        <v>487.5754</v>
      </c>
      <c r="F2265" s="38">
        <v>487.5754</v>
      </c>
      <c r="G2265" s="38"/>
      <c r="H2265" s="38"/>
      <c r="I2265" s="38"/>
      <c r="J2265" s="38"/>
      <c r="K2265" s="38"/>
    </row>
    <row r="2266" spans="1:11" x14ac:dyDescent="0.25">
      <c r="A2266" s="39">
        <v>41990</v>
      </c>
      <c r="B2266" s="38">
        <v>0</v>
      </c>
      <c r="C2266" s="38">
        <v>532.44740000000002</v>
      </c>
      <c r="D2266" s="38">
        <v>532.44740000000002</v>
      </c>
      <c r="E2266" s="38">
        <v>532.44740000000002</v>
      </c>
      <c r="F2266" s="38">
        <v>532.44740000000002</v>
      </c>
      <c r="G2266" s="38"/>
      <c r="H2266" s="38"/>
      <c r="I2266" s="38"/>
      <c r="J2266" s="38"/>
      <c r="K2266" s="38"/>
    </row>
    <row r="2267" spans="1:11" x14ac:dyDescent="0.25">
      <c r="A2267" s="39">
        <v>41991</v>
      </c>
      <c r="B2267" s="38">
        <v>0</v>
      </c>
      <c r="C2267" s="38">
        <v>546.74090000000001</v>
      </c>
      <c r="D2267" s="38">
        <v>546.74090000000001</v>
      </c>
      <c r="E2267" s="38">
        <v>546.74090000000001</v>
      </c>
      <c r="F2267" s="38">
        <v>546.74090000000001</v>
      </c>
      <c r="G2267" s="38"/>
      <c r="H2267" s="38"/>
      <c r="I2267" s="38"/>
      <c r="J2267" s="38"/>
      <c r="K2267" s="38"/>
    </row>
    <row r="2268" spans="1:11" x14ac:dyDescent="0.25">
      <c r="A2268" s="39">
        <v>41992</v>
      </c>
      <c r="B2268" s="38">
        <v>0</v>
      </c>
      <c r="C2268" s="38">
        <v>557.30179999999996</v>
      </c>
      <c r="D2268" s="38">
        <v>557.30179999999996</v>
      </c>
      <c r="E2268" s="38">
        <v>557.30179999999996</v>
      </c>
      <c r="F2268" s="38">
        <v>557.30179999999996</v>
      </c>
      <c r="G2268" s="38"/>
      <c r="H2268" s="38"/>
      <c r="I2268" s="38"/>
      <c r="J2268" s="38"/>
      <c r="K2268" s="38"/>
    </row>
    <row r="2269" spans="1:11" x14ac:dyDescent="0.25">
      <c r="A2269" s="39">
        <v>41995</v>
      </c>
      <c r="B2269" s="38">
        <v>0</v>
      </c>
      <c r="C2269" s="38">
        <v>579.68539999999996</v>
      </c>
      <c r="D2269" s="38">
        <v>579.68539999999996</v>
      </c>
      <c r="E2269" s="38">
        <v>579.68539999999996</v>
      </c>
      <c r="F2269" s="38">
        <v>579.68539999999996</v>
      </c>
      <c r="G2269" s="38"/>
      <c r="H2269" s="38"/>
      <c r="I2269" s="38"/>
      <c r="J2269" s="38"/>
      <c r="K2269" s="38"/>
    </row>
    <row r="2270" spans="1:11" x14ac:dyDescent="0.25">
      <c r="A2270" s="39">
        <v>41996</v>
      </c>
      <c r="B2270" s="38">
        <v>0</v>
      </c>
      <c r="C2270" s="38">
        <v>580.5598</v>
      </c>
      <c r="D2270" s="38">
        <v>580.5598</v>
      </c>
      <c r="E2270" s="38">
        <v>580.5598</v>
      </c>
      <c r="F2270" s="38">
        <v>580.5598</v>
      </c>
      <c r="G2270" s="38"/>
      <c r="H2270" s="38"/>
      <c r="I2270" s="38"/>
      <c r="J2270" s="38"/>
      <c r="K2270" s="38"/>
    </row>
    <row r="2271" spans="1:11" x14ac:dyDescent="0.25">
      <c r="A2271" s="39">
        <v>41997</v>
      </c>
      <c r="B2271" s="38">
        <v>0</v>
      </c>
      <c r="C2271" s="38">
        <v>577.61109999999996</v>
      </c>
      <c r="D2271" s="38">
        <v>577.61109999999996</v>
      </c>
      <c r="E2271" s="38">
        <v>577.61109999999996</v>
      </c>
      <c r="F2271" s="38">
        <v>577.61109999999996</v>
      </c>
      <c r="G2271" s="38"/>
      <c r="H2271" s="38"/>
      <c r="I2271" s="38"/>
      <c r="J2271" s="38"/>
      <c r="K2271" s="38"/>
    </row>
    <row r="2272" spans="1:11" x14ac:dyDescent="0.25">
      <c r="A2272" s="39">
        <v>41999</v>
      </c>
      <c r="B2272" s="38">
        <v>0</v>
      </c>
      <c r="C2272" s="38">
        <v>580.97209999999995</v>
      </c>
      <c r="D2272" s="38">
        <v>580.97209999999995</v>
      </c>
      <c r="E2272" s="38">
        <v>580.97209999999995</v>
      </c>
      <c r="F2272" s="38">
        <v>580.97209999999995</v>
      </c>
      <c r="G2272" s="38"/>
      <c r="H2272" s="38"/>
      <c r="I2272" s="38"/>
      <c r="J2272" s="38"/>
      <c r="K2272" s="38"/>
    </row>
    <row r="2273" spans="1:11" x14ac:dyDescent="0.25">
      <c r="A2273" s="39">
        <v>42002</v>
      </c>
      <c r="B2273" s="38">
        <v>0</v>
      </c>
      <c r="C2273" s="38">
        <v>584.9796</v>
      </c>
      <c r="D2273" s="38">
        <v>584.9796</v>
      </c>
      <c r="E2273" s="38">
        <v>584.9796</v>
      </c>
      <c r="F2273" s="38">
        <v>584.9796</v>
      </c>
      <c r="G2273" s="38"/>
      <c r="H2273" s="38"/>
      <c r="I2273" s="38"/>
      <c r="J2273" s="38"/>
      <c r="K2273" s="38"/>
    </row>
    <row r="2274" spans="1:11" x14ac:dyDescent="0.25">
      <c r="A2274" s="39">
        <v>42003</v>
      </c>
      <c r="B2274" s="38">
        <v>0</v>
      </c>
      <c r="C2274" s="38">
        <v>568.56209999999999</v>
      </c>
      <c r="D2274" s="38">
        <v>568.56209999999999</v>
      </c>
      <c r="E2274" s="38">
        <v>568.56209999999999</v>
      </c>
      <c r="F2274" s="38">
        <v>568.56209999999999</v>
      </c>
      <c r="G2274" s="38"/>
      <c r="H2274" s="38"/>
      <c r="I2274" s="38"/>
      <c r="J2274" s="38"/>
      <c r="K2274" s="38"/>
    </row>
    <row r="2275" spans="1:11" x14ac:dyDescent="0.25">
      <c r="A2275" s="39">
        <v>42004</v>
      </c>
      <c r="B2275" s="38">
        <v>0</v>
      </c>
      <c r="C2275" s="38">
        <v>515.92740000000003</v>
      </c>
      <c r="D2275" s="38">
        <v>515.92740000000003</v>
      </c>
      <c r="E2275" s="38">
        <v>515.92740000000003</v>
      </c>
      <c r="F2275" s="38">
        <v>515.92740000000003</v>
      </c>
      <c r="G2275" s="38"/>
      <c r="H2275" s="38"/>
      <c r="I2275" s="38"/>
      <c r="J2275" s="38"/>
      <c r="K2275" s="38"/>
    </row>
    <row r="2276" spans="1:11" x14ac:dyDescent="0.25">
      <c r="A2276" s="39">
        <v>42006</v>
      </c>
      <c r="B2276" s="38">
        <v>0</v>
      </c>
      <c r="C2276" s="38">
        <v>531.89559999999994</v>
      </c>
      <c r="D2276" s="38">
        <v>531.89559999999994</v>
      </c>
      <c r="E2276" s="38">
        <v>531.89559999999994</v>
      </c>
      <c r="F2276" s="38">
        <v>531.89559999999994</v>
      </c>
      <c r="G2276" s="38"/>
      <c r="H2276" s="38"/>
      <c r="I2276" s="38"/>
      <c r="J2276" s="38"/>
      <c r="K2276" s="38"/>
    </row>
    <row r="2277" spans="1:11" x14ac:dyDescent="0.25">
      <c r="A2277" s="39">
        <v>42009</v>
      </c>
      <c r="B2277" s="38">
        <v>0</v>
      </c>
      <c r="C2277" s="38">
        <v>491.74119999999999</v>
      </c>
      <c r="D2277" s="38">
        <v>491.74119999999999</v>
      </c>
      <c r="E2277" s="38">
        <v>491.74119999999999</v>
      </c>
      <c r="F2277" s="38">
        <v>491.74119999999999</v>
      </c>
      <c r="G2277" s="38"/>
      <c r="H2277" s="38"/>
      <c r="I2277" s="38"/>
      <c r="J2277" s="38"/>
      <c r="K2277" s="38"/>
    </row>
    <row r="2278" spans="1:11" x14ac:dyDescent="0.25">
      <c r="A2278" s="39">
        <v>42010</v>
      </c>
      <c r="B2278" s="38">
        <v>0</v>
      </c>
      <c r="C2278" s="38">
        <v>485.86630000000002</v>
      </c>
      <c r="D2278" s="38">
        <v>485.86630000000002</v>
      </c>
      <c r="E2278" s="38">
        <v>485.86630000000002</v>
      </c>
      <c r="F2278" s="38">
        <v>485.86630000000002</v>
      </c>
      <c r="G2278" s="38"/>
      <c r="H2278" s="38"/>
      <c r="I2278" s="38"/>
      <c r="J2278" s="38"/>
      <c r="K2278" s="38"/>
    </row>
    <row r="2279" spans="1:11" x14ac:dyDescent="0.25">
      <c r="A2279" s="39">
        <v>42011</v>
      </c>
      <c r="B2279" s="38">
        <v>0</v>
      </c>
      <c r="C2279" s="38">
        <v>494.97469999999998</v>
      </c>
      <c r="D2279" s="38">
        <v>494.97469999999998</v>
      </c>
      <c r="E2279" s="38">
        <v>494.97469999999998</v>
      </c>
      <c r="F2279" s="38">
        <v>494.97469999999998</v>
      </c>
      <c r="G2279" s="38"/>
      <c r="H2279" s="38"/>
      <c r="I2279" s="38"/>
      <c r="J2279" s="38"/>
      <c r="K2279" s="38"/>
    </row>
    <row r="2280" spans="1:11" x14ac:dyDescent="0.25">
      <c r="A2280" s="39">
        <v>42012</v>
      </c>
      <c r="B2280" s="38">
        <v>0</v>
      </c>
      <c r="C2280" s="38">
        <v>526.70420000000001</v>
      </c>
      <c r="D2280" s="38">
        <v>526.70420000000001</v>
      </c>
      <c r="E2280" s="38">
        <v>526.70420000000001</v>
      </c>
      <c r="F2280" s="38">
        <v>526.70420000000001</v>
      </c>
      <c r="G2280" s="38"/>
      <c r="H2280" s="38"/>
      <c r="I2280" s="38"/>
      <c r="J2280" s="38"/>
      <c r="K2280" s="38"/>
    </row>
    <row r="2281" spans="1:11" x14ac:dyDescent="0.25">
      <c r="A2281" s="39">
        <v>42013</v>
      </c>
      <c r="B2281" s="38">
        <v>0</v>
      </c>
      <c r="C2281" s="38">
        <v>507.12220000000002</v>
      </c>
      <c r="D2281" s="38">
        <v>507.12220000000002</v>
      </c>
      <c r="E2281" s="38">
        <v>507.12220000000002</v>
      </c>
      <c r="F2281" s="38">
        <v>507.12220000000002</v>
      </c>
      <c r="G2281" s="38"/>
      <c r="H2281" s="38"/>
      <c r="I2281" s="38"/>
      <c r="J2281" s="38"/>
      <c r="K2281" s="38"/>
    </row>
    <row r="2282" spans="1:11" x14ac:dyDescent="0.25">
      <c r="A2282" s="39">
        <v>42016</v>
      </c>
      <c r="B2282" s="38">
        <v>0</v>
      </c>
      <c r="C2282" s="38">
        <v>481.96749999999997</v>
      </c>
      <c r="D2282" s="38">
        <v>481.96749999999997</v>
      </c>
      <c r="E2282" s="38">
        <v>481.96749999999997</v>
      </c>
      <c r="F2282" s="38">
        <v>481.96749999999997</v>
      </c>
      <c r="G2282" s="38"/>
      <c r="H2282" s="38"/>
      <c r="I2282" s="38"/>
      <c r="J2282" s="38"/>
      <c r="K2282" s="38"/>
    </row>
    <row r="2283" spans="1:11" x14ac:dyDescent="0.25">
      <c r="A2283" s="39">
        <v>42017</v>
      </c>
      <c r="B2283" s="38">
        <v>0</v>
      </c>
      <c r="C2283" s="38">
        <v>467.85899999999998</v>
      </c>
      <c r="D2283" s="38">
        <v>467.85899999999998</v>
      </c>
      <c r="E2283" s="38">
        <v>467.85899999999998</v>
      </c>
      <c r="F2283" s="38">
        <v>467.85899999999998</v>
      </c>
      <c r="G2283" s="38"/>
      <c r="H2283" s="38"/>
      <c r="I2283" s="38"/>
      <c r="J2283" s="38"/>
      <c r="K2283" s="38"/>
    </row>
    <row r="2284" spans="1:11" x14ac:dyDescent="0.25">
      <c r="A2284" s="39">
        <v>42018</v>
      </c>
      <c r="B2284" s="38">
        <v>0</v>
      </c>
      <c r="C2284" s="38">
        <v>458.72559999999999</v>
      </c>
      <c r="D2284" s="38">
        <v>458.72559999999999</v>
      </c>
      <c r="E2284" s="38">
        <v>458.72559999999999</v>
      </c>
      <c r="F2284" s="38">
        <v>458.72559999999999</v>
      </c>
      <c r="G2284" s="38"/>
      <c r="H2284" s="38"/>
      <c r="I2284" s="38"/>
      <c r="J2284" s="38"/>
      <c r="K2284" s="38"/>
    </row>
    <row r="2285" spans="1:11" x14ac:dyDescent="0.25">
      <c r="A2285" s="39">
        <v>42019</v>
      </c>
      <c r="B2285" s="38">
        <v>0</v>
      </c>
      <c r="C2285" s="38">
        <v>448.14519999999999</v>
      </c>
      <c r="D2285" s="38">
        <v>448.14519999999999</v>
      </c>
      <c r="E2285" s="38">
        <v>448.14519999999999</v>
      </c>
      <c r="F2285" s="38">
        <v>448.14519999999999</v>
      </c>
      <c r="G2285" s="38"/>
      <c r="H2285" s="38"/>
      <c r="I2285" s="38"/>
      <c r="J2285" s="38"/>
      <c r="K2285" s="38"/>
    </row>
    <row r="2286" spans="1:11" x14ac:dyDescent="0.25">
      <c r="A2286" s="39">
        <v>42020</v>
      </c>
      <c r="B2286" s="38">
        <v>0</v>
      </c>
      <c r="C2286" s="38">
        <v>458.92610000000002</v>
      </c>
      <c r="D2286" s="38">
        <v>458.92610000000002</v>
      </c>
      <c r="E2286" s="38">
        <v>458.92610000000002</v>
      </c>
      <c r="F2286" s="38">
        <v>458.92610000000002</v>
      </c>
      <c r="G2286" s="38"/>
      <c r="H2286" s="38"/>
      <c r="I2286" s="38"/>
      <c r="J2286" s="38"/>
      <c r="K2286" s="38"/>
    </row>
    <row r="2287" spans="1:11" x14ac:dyDescent="0.25">
      <c r="A2287" s="39">
        <v>42024</v>
      </c>
      <c r="B2287" s="38">
        <v>0</v>
      </c>
      <c r="C2287" s="38">
        <v>459.16419999999999</v>
      </c>
      <c r="D2287" s="38">
        <v>459.16419999999999</v>
      </c>
      <c r="E2287" s="38">
        <v>459.16419999999999</v>
      </c>
      <c r="F2287" s="38">
        <v>459.16419999999999</v>
      </c>
      <c r="G2287" s="38"/>
      <c r="H2287" s="38"/>
      <c r="I2287" s="38"/>
      <c r="J2287" s="38"/>
      <c r="K2287" s="38"/>
    </row>
    <row r="2288" spans="1:11" x14ac:dyDescent="0.25">
      <c r="A2288" s="39">
        <v>42025</v>
      </c>
      <c r="B2288" s="38">
        <v>0</v>
      </c>
      <c r="C2288" s="38">
        <v>480.36689999999999</v>
      </c>
      <c r="D2288" s="38">
        <v>480.36689999999999</v>
      </c>
      <c r="E2288" s="38">
        <v>480.36689999999999</v>
      </c>
      <c r="F2288" s="38">
        <v>480.36689999999999</v>
      </c>
      <c r="G2288" s="38"/>
      <c r="H2288" s="38"/>
      <c r="I2288" s="38"/>
      <c r="J2288" s="38"/>
      <c r="K2288" s="38"/>
    </row>
    <row r="2289" spans="1:11" x14ac:dyDescent="0.25">
      <c r="A2289" s="39">
        <v>42026</v>
      </c>
      <c r="B2289" s="38">
        <v>0</v>
      </c>
      <c r="C2289" s="38">
        <v>511.64690000000002</v>
      </c>
      <c r="D2289" s="38">
        <v>511.64690000000002</v>
      </c>
      <c r="E2289" s="38">
        <v>511.64690000000002</v>
      </c>
      <c r="F2289" s="38">
        <v>511.64690000000002</v>
      </c>
      <c r="G2289" s="38"/>
      <c r="H2289" s="38"/>
      <c r="I2289" s="38"/>
      <c r="J2289" s="38"/>
      <c r="K2289" s="38"/>
    </row>
    <row r="2290" spans="1:11" x14ac:dyDescent="0.25">
      <c r="A2290" s="39">
        <v>42027</v>
      </c>
      <c r="B2290" s="38">
        <v>0</v>
      </c>
      <c r="C2290" s="38">
        <v>500.46390000000002</v>
      </c>
      <c r="D2290" s="38">
        <v>500.46390000000002</v>
      </c>
      <c r="E2290" s="38">
        <v>500.46390000000002</v>
      </c>
      <c r="F2290" s="38">
        <v>500.46390000000002</v>
      </c>
      <c r="G2290" s="38"/>
      <c r="H2290" s="38"/>
      <c r="I2290" s="38"/>
      <c r="J2290" s="38"/>
      <c r="K2290" s="38"/>
    </row>
    <row r="2291" spans="1:11" x14ac:dyDescent="0.25">
      <c r="A2291" s="39">
        <v>42030</v>
      </c>
      <c r="B2291" s="38">
        <v>0</v>
      </c>
      <c r="C2291" s="38">
        <v>521.202</v>
      </c>
      <c r="D2291" s="38">
        <v>521.202</v>
      </c>
      <c r="E2291" s="38">
        <v>521.202</v>
      </c>
      <c r="F2291" s="38">
        <v>521.202</v>
      </c>
      <c r="G2291" s="38"/>
      <c r="H2291" s="38"/>
      <c r="I2291" s="38"/>
      <c r="J2291" s="38"/>
      <c r="K2291" s="38"/>
    </row>
    <row r="2292" spans="1:11" x14ac:dyDescent="0.25">
      <c r="A2292" s="39">
        <v>42031</v>
      </c>
      <c r="B2292" s="38">
        <v>0</v>
      </c>
      <c r="C2292" s="38">
        <v>500.72059999999999</v>
      </c>
      <c r="D2292" s="38">
        <v>500.72059999999999</v>
      </c>
      <c r="E2292" s="38">
        <v>500.72059999999999</v>
      </c>
      <c r="F2292" s="38">
        <v>500.72059999999999</v>
      </c>
      <c r="G2292" s="38"/>
      <c r="H2292" s="38"/>
      <c r="I2292" s="38"/>
      <c r="J2292" s="38"/>
      <c r="K2292" s="38"/>
    </row>
    <row r="2293" spans="1:11" x14ac:dyDescent="0.25">
      <c r="A2293" s="39">
        <v>42032</v>
      </c>
      <c r="B2293" s="38">
        <v>0</v>
      </c>
      <c r="C2293" s="38">
        <v>457.23770000000002</v>
      </c>
      <c r="D2293" s="38">
        <v>457.23770000000002</v>
      </c>
      <c r="E2293" s="38">
        <v>457.23770000000002</v>
      </c>
      <c r="F2293" s="38">
        <v>457.23770000000002</v>
      </c>
      <c r="G2293" s="38"/>
      <c r="H2293" s="38"/>
      <c r="I2293" s="38"/>
      <c r="J2293" s="38"/>
      <c r="K2293" s="38"/>
    </row>
    <row r="2294" spans="1:11" x14ac:dyDescent="0.25">
      <c r="A2294" s="39">
        <v>42033</v>
      </c>
      <c r="B2294" s="38">
        <v>0</v>
      </c>
      <c r="C2294" s="38">
        <v>472.92680000000001</v>
      </c>
      <c r="D2294" s="38">
        <v>472.92680000000001</v>
      </c>
      <c r="E2294" s="38">
        <v>472.92680000000001</v>
      </c>
      <c r="F2294" s="38">
        <v>472.92680000000001</v>
      </c>
      <c r="G2294" s="38"/>
      <c r="H2294" s="38"/>
      <c r="I2294" s="38"/>
      <c r="J2294" s="38"/>
      <c r="K2294" s="38"/>
    </row>
    <row r="2295" spans="1:11" x14ac:dyDescent="0.25">
      <c r="A2295" s="39">
        <v>42034</v>
      </c>
      <c r="B2295" s="38">
        <v>0</v>
      </c>
      <c r="C2295" s="38">
        <v>426.72039999999998</v>
      </c>
      <c r="D2295" s="38">
        <v>426.72039999999998</v>
      </c>
      <c r="E2295" s="38">
        <v>426.72039999999998</v>
      </c>
      <c r="F2295" s="38">
        <v>426.72039999999998</v>
      </c>
      <c r="G2295" s="38"/>
      <c r="H2295" s="38"/>
      <c r="I2295" s="38"/>
      <c r="J2295" s="38"/>
      <c r="K2295" s="38"/>
    </row>
    <row r="2296" spans="1:11" x14ac:dyDescent="0.25">
      <c r="A2296" s="39">
        <v>42037</v>
      </c>
      <c r="B2296" s="38">
        <v>0</v>
      </c>
      <c r="C2296" s="38">
        <v>447.60849999999999</v>
      </c>
      <c r="D2296" s="38">
        <v>447.60849999999999</v>
      </c>
      <c r="E2296" s="38">
        <v>447.60849999999999</v>
      </c>
      <c r="F2296" s="38">
        <v>447.60849999999999</v>
      </c>
      <c r="G2296" s="38"/>
      <c r="H2296" s="38"/>
      <c r="I2296" s="38"/>
      <c r="J2296" s="38"/>
      <c r="K2296" s="38"/>
    </row>
    <row r="2297" spans="1:11" x14ac:dyDescent="0.25">
      <c r="A2297" s="39">
        <v>42038</v>
      </c>
      <c r="B2297" s="38">
        <v>0</v>
      </c>
      <c r="C2297" s="38">
        <v>470.76209999999998</v>
      </c>
      <c r="D2297" s="38">
        <v>470.76209999999998</v>
      </c>
      <c r="E2297" s="38">
        <v>470.76209999999998</v>
      </c>
      <c r="F2297" s="38">
        <v>470.76209999999998</v>
      </c>
      <c r="G2297" s="38"/>
      <c r="H2297" s="38"/>
      <c r="I2297" s="38"/>
      <c r="J2297" s="38"/>
      <c r="K2297" s="38"/>
    </row>
    <row r="2298" spans="1:11" x14ac:dyDescent="0.25">
      <c r="A2298" s="39">
        <v>42039</v>
      </c>
      <c r="B2298" s="38">
        <v>0</v>
      </c>
      <c r="C2298" s="38">
        <v>457.45620000000002</v>
      </c>
      <c r="D2298" s="38">
        <v>457.45620000000002</v>
      </c>
      <c r="E2298" s="38">
        <v>457.45620000000002</v>
      </c>
      <c r="F2298" s="38">
        <v>457.45620000000002</v>
      </c>
      <c r="G2298" s="38"/>
      <c r="H2298" s="38"/>
      <c r="I2298" s="38"/>
      <c r="J2298" s="38"/>
      <c r="K2298" s="38"/>
    </row>
    <row r="2299" spans="1:11" x14ac:dyDescent="0.25">
      <c r="A2299" s="39">
        <v>42040</v>
      </c>
      <c r="B2299" s="38">
        <v>0</v>
      </c>
      <c r="C2299" s="38">
        <v>475.072</v>
      </c>
      <c r="D2299" s="38">
        <v>475.072</v>
      </c>
      <c r="E2299" s="38">
        <v>475.072</v>
      </c>
      <c r="F2299" s="38">
        <v>475.072</v>
      </c>
      <c r="G2299" s="38"/>
      <c r="H2299" s="38"/>
      <c r="I2299" s="38"/>
      <c r="J2299" s="38"/>
      <c r="K2299" s="38"/>
    </row>
    <row r="2300" spans="1:11" x14ac:dyDescent="0.25">
      <c r="A2300" s="39">
        <v>42041</v>
      </c>
      <c r="B2300" s="38">
        <v>0</v>
      </c>
      <c r="C2300" s="38">
        <v>447.28269999999998</v>
      </c>
      <c r="D2300" s="38">
        <v>447.28269999999998</v>
      </c>
      <c r="E2300" s="38">
        <v>447.28269999999998</v>
      </c>
      <c r="F2300" s="38">
        <v>447.28269999999998</v>
      </c>
      <c r="G2300" s="38"/>
      <c r="H2300" s="38"/>
      <c r="I2300" s="38"/>
      <c r="J2300" s="38"/>
      <c r="K2300" s="38"/>
    </row>
    <row r="2301" spans="1:11" x14ac:dyDescent="0.25">
      <c r="A2301" s="39">
        <v>42044</v>
      </c>
      <c r="B2301" s="38">
        <v>0</v>
      </c>
      <c r="C2301" s="38">
        <v>449.39569999999998</v>
      </c>
      <c r="D2301" s="38">
        <v>449.39569999999998</v>
      </c>
      <c r="E2301" s="38">
        <v>449.39569999999998</v>
      </c>
      <c r="F2301" s="38">
        <v>449.39569999999998</v>
      </c>
      <c r="G2301" s="38"/>
      <c r="H2301" s="38"/>
      <c r="I2301" s="38"/>
      <c r="J2301" s="38"/>
      <c r="K2301" s="38"/>
    </row>
    <row r="2302" spans="1:11" x14ac:dyDescent="0.25">
      <c r="A2302" s="39">
        <v>42045</v>
      </c>
      <c r="B2302" s="38">
        <v>0</v>
      </c>
      <c r="C2302" s="38">
        <v>469.36219999999997</v>
      </c>
      <c r="D2302" s="38">
        <v>469.36219999999997</v>
      </c>
      <c r="E2302" s="38">
        <v>469.36219999999997</v>
      </c>
      <c r="F2302" s="38">
        <v>469.36219999999997</v>
      </c>
      <c r="G2302" s="38"/>
      <c r="H2302" s="38"/>
      <c r="I2302" s="38"/>
      <c r="J2302" s="38"/>
      <c r="K2302" s="38"/>
    </row>
    <row r="2303" spans="1:11" x14ac:dyDescent="0.25">
      <c r="A2303" s="39">
        <v>42046</v>
      </c>
      <c r="B2303" s="38">
        <v>0</v>
      </c>
      <c r="C2303" s="38">
        <v>462.37479999999999</v>
      </c>
      <c r="D2303" s="38">
        <v>462.37479999999999</v>
      </c>
      <c r="E2303" s="38">
        <v>462.37479999999999</v>
      </c>
      <c r="F2303" s="38">
        <v>462.37479999999999</v>
      </c>
      <c r="G2303" s="38"/>
      <c r="H2303" s="38"/>
      <c r="I2303" s="38"/>
      <c r="J2303" s="38"/>
      <c r="K2303" s="38"/>
    </row>
    <row r="2304" spans="1:11" x14ac:dyDescent="0.25">
      <c r="A2304" s="39">
        <v>42047</v>
      </c>
      <c r="B2304" s="38">
        <v>0</v>
      </c>
      <c r="C2304" s="38">
        <v>493.8904</v>
      </c>
      <c r="D2304" s="38">
        <v>493.8904</v>
      </c>
      <c r="E2304" s="38">
        <v>493.8904</v>
      </c>
      <c r="F2304" s="38">
        <v>493.8904</v>
      </c>
      <c r="G2304" s="38"/>
      <c r="H2304" s="38"/>
      <c r="I2304" s="38"/>
      <c r="J2304" s="38"/>
      <c r="K2304" s="38"/>
    </row>
    <row r="2305" spans="1:11" x14ac:dyDescent="0.25">
      <c r="A2305" s="39">
        <v>42048</v>
      </c>
      <c r="B2305" s="38">
        <v>0</v>
      </c>
      <c r="C2305" s="38">
        <v>498.53129999999999</v>
      </c>
      <c r="D2305" s="38">
        <v>498.53129999999999</v>
      </c>
      <c r="E2305" s="38">
        <v>498.53129999999999</v>
      </c>
      <c r="F2305" s="38">
        <v>498.53129999999999</v>
      </c>
      <c r="G2305" s="38"/>
      <c r="H2305" s="38"/>
      <c r="I2305" s="38"/>
      <c r="J2305" s="38"/>
      <c r="K2305" s="38"/>
    </row>
    <row r="2306" spans="1:11" x14ac:dyDescent="0.25">
      <c r="A2306" s="39">
        <v>42052</v>
      </c>
      <c r="B2306" s="38">
        <v>0</v>
      </c>
      <c r="C2306" s="38">
        <v>495.85</v>
      </c>
      <c r="D2306" s="38">
        <v>495.85</v>
      </c>
      <c r="E2306" s="38">
        <v>495.85</v>
      </c>
      <c r="F2306" s="38">
        <v>495.85</v>
      </c>
      <c r="G2306" s="38"/>
      <c r="H2306" s="38"/>
      <c r="I2306" s="38"/>
      <c r="J2306" s="38"/>
      <c r="K2306" s="38"/>
    </row>
    <row r="2307" spans="1:11" x14ac:dyDescent="0.25">
      <c r="A2307" s="39">
        <v>42053</v>
      </c>
      <c r="B2307" s="38">
        <v>0</v>
      </c>
      <c r="C2307" s="38">
        <v>501.0265</v>
      </c>
      <c r="D2307" s="38">
        <v>501.0265</v>
      </c>
      <c r="E2307" s="38">
        <v>501.0265</v>
      </c>
      <c r="F2307" s="38">
        <v>501.0265</v>
      </c>
      <c r="G2307" s="38"/>
      <c r="H2307" s="38"/>
      <c r="I2307" s="38"/>
      <c r="J2307" s="38"/>
      <c r="K2307" s="38"/>
    </row>
    <row r="2308" spans="1:11" x14ac:dyDescent="0.25">
      <c r="A2308" s="39">
        <v>42054</v>
      </c>
      <c r="B2308" s="38">
        <v>0</v>
      </c>
      <c r="C2308" s="38">
        <v>510.3451</v>
      </c>
      <c r="D2308" s="38">
        <v>510.3451</v>
      </c>
      <c r="E2308" s="38">
        <v>510.3451</v>
      </c>
      <c r="F2308" s="38">
        <v>510.3451</v>
      </c>
      <c r="G2308" s="38"/>
      <c r="H2308" s="38"/>
      <c r="I2308" s="38"/>
      <c r="J2308" s="38"/>
      <c r="K2308" s="38"/>
    </row>
    <row r="2309" spans="1:11" x14ac:dyDescent="0.25">
      <c r="A2309" s="39">
        <v>42055</v>
      </c>
      <c r="B2309" s="38">
        <v>0</v>
      </c>
      <c r="C2309" s="38">
        <v>531.33870000000002</v>
      </c>
      <c r="D2309" s="38">
        <v>531.33870000000002</v>
      </c>
      <c r="E2309" s="38">
        <v>531.33870000000002</v>
      </c>
      <c r="F2309" s="38">
        <v>531.33870000000002</v>
      </c>
      <c r="G2309" s="38"/>
      <c r="H2309" s="38"/>
      <c r="I2309" s="38"/>
      <c r="J2309" s="38"/>
      <c r="K2309" s="38"/>
    </row>
    <row r="2310" spans="1:11" x14ac:dyDescent="0.25">
      <c r="A2310" s="39">
        <v>42058</v>
      </c>
      <c r="B2310" s="38">
        <v>0</v>
      </c>
      <c r="C2310" s="38">
        <v>527.02610000000004</v>
      </c>
      <c r="D2310" s="38">
        <v>527.02610000000004</v>
      </c>
      <c r="E2310" s="38">
        <v>527.02610000000004</v>
      </c>
      <c r="F2310" s="38">
        <v>527.02610000000004</v>
      </c>
      <c r="G2310" s="38"/>
      <c r="H2310" s="38"/>
      <c r="I2310" s="38"/>
      <c r="J2310" s="38"/>
      <c r="K2310" s="38"/>
    </row>
    <row r="2311" spans="1:11" x14ac:dyDescent="0.25">
      <c r="A2311" s="39">
        <v>42059</v>
      </c>
      <c r="B2311" s="38">
        <v>0</v>
      </c>
      <c r="C2311" s="38">
        <v>550.67349999999999</v>
      </c>
      <c r="D2311" s="38">
        <v>550.67349999999999</v>
      </c>
      <c r="E2311" s="38">
        <v>550.67349999999999</v>
      </c>
      <c r="F2311" s="38">
        <v>550.67349999999999</v>
      </c>
      <c r="G2311" s="38"/>
      <c r="H2311" s="38"/>
      <c r="I2311" s="38"/>
      <c r="J2311" s="38"/>
      <c r="K2311" s="38"/>
    </row>
    <row r="2312" spans="1:11" x14ac:dyDescent="0.25">
      <c r="A2312" s="39">
        <v>42060</v>
      </c>
      <c r="B2312" s="38">
        <v>0</v>
      </c>
      <c r="C2312" s="38">
        <v>547.50919999999996</v>
      </c>
      <c r="D2312" s="38">
        <v>547.50919999999996</v>
      </c>
      <c r="E2312" s="38">
        <v>547.50919999999996</v>
      </c>
      <c r="F2312" s="38">
        <v>547.50919999999996</v>
      </c>
      <c r="G2312" s="38"/>
      <c r="H2312" s="38"/>
      <c r="I2312" s="38"/>
      <c r="J2312" s="38"/>
      <c r="K2312" s="38"/>
    </row>
    <row r="2313" spans="1:11" x14ac:dyDescent="0.25">
      <c r="A2313" s="39">
        <v>42061</v>
      </c>
      <c r="B2313" s="38">
        <v>0</v>
      </c>
      <c r="C2313" s="38">
        <v>551.15070000000003</v>
      </c>
      <c r="D2313" s="38">
        <v>551.15070000000003</v>
      </c>
      <c r="E2313" s="38">
        <v>551.15070000000003</v>
      </c>
      <c r="F2313" s="38">
        <v>551.15070000000003</v>
      </c>
      <c r="G2313" s="38"/>
      <c r="H2313" s="38"/>
      <c r="I2313" s="38"/>
      <c r="J2313" s="38"/>
      <c r="K2313" s="38"/>
    </row>
    <row r="2314" spans="1:11" x14ac:dyDescent="0.25">
      <c r="A2314" s="39">
        <v>42062</v>
      </c>
      <c r="B2314" s="38">
        <v>0</v>
      </c>
      <c r="C2314" s="38">
        <v>553.46839999999997</v>
      </c>
      <c r="D2314" s="38">
        <v>553.46839999999997</v>
      </c>
      <c r="E2314" s="38">
        <v>553.46839999999997</v>
      </c>
      <c r="F2314" s="38">
        <v>553.46839999999997</v>
      </c>
      <c r="G2314" s="38"/>
      <c r="H2314" s="38"/>
      <c r="I2314" s="38"/>
      <c r="J2314" s="38"/>
      <c r="K2314" s="38"/>
    </row>
    <row r="2315" spans="1:11" x14ac:dyDescent="0.25">
      <c r="A2315" s="39">
        <v>42065</v>
      </c>
      <c r="B2315" s="38">
        <v>0</v>
      </c>
      <c r="C2315" s="38">
        <v>574.01900000000001</v>
      </c>
      <c r="D2315" s="38">
        <v>574.01900000000001</v>
      </c>
      <c r="E2315" s="38">
        <v>574.01900000000001</v>
      </c>
      <c r="F2315" s="38">
        <v>574.01900000000001</v>
      </c>
      <c r="G2315" s="38"/>
      <c r="H2315" s="38"/>
      <c r="I2315" s="38"/>
      <c r="J2315" s="38"/>
      <c r="K2315" s="38"/>
    </row>
    <row r="2316" spans="1:11" x14ac:dyDescent="0.25">
      <c r="A2316" s="39">
        <v>42066</v>
      </c>
      <c r="B2316" s="38">
        <v>0</v>
      </c>
      <c r="C2316" s="38">
        <v>560.51099999999997</v>
      </c>
      <c r="D2316" s="38">
        <v>560.51099999999997</v>
      </c>
      <c r="E2316" s="38">
        <v>560.51099999999997</v>
      </c>
      <c r="F2316" s="38">
        <v>560.51099999999997</v>
      </c>
      <c r="G2316" s="38"/>
      <c r="H2316" s="38"/>
      <c r="I2316" s="38"/>
      <c r="J2316" s="38"/>
      <c r="K2316" s="38"/>
    </row>
    <row r="2317" spans="1:11" x14ac:dyDescent="0.25">
      <c r="A2317" s="39">
        <v>42067</v>
      </c>
      <c r="B2317" s="38">
        <v>0</v>
      </c>
      <c r="C2317" s="38">
        <v>562.20389999999998</v>
      </c>
      <c r="D2317" s="38">
        <v>562.20389999999998</v>
      </c>
      <c r="E2317" s="38">
        <v>562.20389999999998</v>
      </c>
      <c r="F2317" s="38">
        <v>562.20389999999998</v>
      </c>
      <c r="G2317" s="38"/>
      <c r="H2317" s="38"/>
      <c r="I2317" s="38"/>
      <c r="J2317" s="38"/>
      <c r="K2317" s="38"/>
    </row>
    <row r="2318" spans="1:11" x14ac:dyDescent="0.25">
      <c r="A2318" s="39">
        <v>42068</v>
      </c>
      <c r="B2318" s="38">
        <v>0</v>
      </c>
      <c r="C2318" s="38">
        <v>569.55909999999994</v>
      </c>
      <c r="D2318" s="38">
        <v>569.55909999999994</v>
      </c>
      <c r="E2318" s="38">
        <v>569.55909999999994</v>
      </c>
      <c r="F2318" s="38">
        <v>569.55909999999994</v>
      </c>
      <c r="G2318" s="38"/>
      <c r="H2318" s="38"/>
      <c r="I2318" s="38"/>
      <c r="J2318" s="38"/>
      <c r="K2318" s="38"/>
    </row>
    <row r="2319" spans="1:11" x14ac:dyDescent="0.25">
      <c r="A2319" s="39">
        <v>42069</v>
      </c>
      <c r="B2319" s="38">
        <v>0</v>
      </c>
      <c r="C2319" s="38">
        <v>542.62850000000003</v>
      </c>
      <c r="D2319" s="38">
        <v>542.62850000000003</v>
      </c>
      <c r="E2319" s="38">
        <v>542.62850000000003</v>
      </c>
      <c r="F2319" s="38">
        <v>542.62850000000003</v>
      </c>
      <c r="G2319" s="38"/>
      <c r="H2319" s="38"/>
      <c r="I2319" s="38"/>
      <c r="J2319" s="38"/>
      <c r="K2319" s="38"/>
    </row>
    <row r="2320" spans="1:11" x14ac:dyDescent="0.25">
      <c r="A2320" s="39">
        <v>42072</v>
      </c>
      <c r="B2320" s="38">
        <v>0</v>
      </c>
      <c r="C2320" s="38">
        <v>554.8904</v>
      </c>
      <c r="D2320" s="38">
        <v>554.8904</v>
      </c>
      <c r="E2320" s="38">
        <v>554.8904</v>
      </c>
      <c r="F2320" s="38">
        <v>554.8904</v>
      </c>
      <c r="G2320" s="38"/>
      <c r="H2320" s="38"/>
      <c r="I2320" s="38"/>
      <c r="J2320" s="38"/>
      <c r="K2320" s="38"/>
    </row>
    <row r="2321" spans="1:11" x14ac:dyDescent="0.25">
      <c r="A2321" s="39">
        <v>42073</v>
      </c>
      <c r="B2321" s="38">
        <v>0</v>
      </c>
      <c r="C2321" s="38">
        <v>533.34249999999997</v>
      </c>
      <c r="D2321" s="38">
        <v>533.34249999999997</v>
      </c>
      <c r="E2321" s="38">
        <v>533.34249999999997</v>
      </c>
      <c r="F2321" s="38">
        <v>533.34249999999997</v>
      </c>
      <c r="G2321" s="38"/>
      <c r="H2321" s="38"/>
      <c r="I2321" s="38"/>
      <c r="J2321" s="38"/>
      <c r="K2321" s="38"/>
    </row>
    <row r="2322" spans="1:11" x14ac:dyDescent="0.25">
      <c r="A2322" s="39">
        <v>42074</v>
      </c>
      <c r="B2322" s="38">
        <v>0</v>
      </c>
      <c r="C2322" s="38">
        <v>519.20029999999997</v>
      </c>
      <c r="D2322" s="38">
        <v>519.20029999999997</v>
      </c>
      <c r="E2322" s="38">
        <v>519.20029999999997</v>
      </c>
      <c r="F2322" s="38">
        <v>519.20029999999997</v>
      </c>
      <c r="G2322" s="38"/>
      <c r="H2322" s="38"/>
      <c r="I2322" s="38"/>
      <c r="J2322" s="38"/>
      <c r="K2322" s="38"/>
    </row>
    <row r="2323" spans="1:11" x14ac:dyDescent="0.25">
      <c r="A2323" s="39">
        <v>42075</v>
      </c>
      <c r="B2323" s="38">
        <v>0</v>
      </c>
      <c r="C2323" s="38">
        <v>551.00310000000002</v>
      </c>
      <c r="D2323" s="38">
        <v>551.00310000000002</v>
      </c>
      <c r="E2323" s="38">
        <v>551.00310000000002</v>
      </c>
      <c r="F2323" s="38">
        <v>551.00310000000002</v>
      </c>
      <c r="G2323" s="38"/>
      <c r="H2323" s="38"/>
      <c r="I2323" s="38"/>
      <c r="J2323" s="38"/>
      <c r="K2323" s="38"/>
    </row>
    <row r="2324" spans="1:11" x14ac:dyDescent="0.25">
      <c r="A2324" s="39">
        <v>42076</v>
      </c>
      <c r="B2324" s="38">
        <v>0</v>
      </c>
      <c r="C2324" s="38">
        <v>537.81659999999999</v>
      </c>
      <c r="D2324" s="38">
        <v>537.81659999999999</v>
      </c>
      <c r="E2324" s="38">
        <v>537.81659999999999</v>
      </c>
      <c r="F2324" s="38">
        <v>537.81659999999999</v>
      </c>
      <c r="G2324" s="38"/>
      <c r="H2324" s="38"/>
      <c r="I2324" s="38"/>
      <c r="J2324" s="38"/>
      <c r="K2324" s="38"/>
    </row>
    <row r="2325" spans="1:11" x14ac:dyDescent="0.25">
      <c r="A2325" s="39">
        <v>42079</v>
      </c>
      <c r="B2325" s="38">
        <v>0</v>
      </c>
      <c r="C2325" s="38">
        <v>550.0652</v>
      </c>
      <c r="D2325" s="38">
        <v>550.0652</v>
      </c>
      <c r="E2325" s="38">
        <v>550.0652</v>
      </c>
      <c r="F2325" s="38">
        <v>550.0652</v>
      </c>
      <c r="G2325" s="38"/>
      <c r="H2325" s="38"/>
      <c r="I2325" s="38"/>
      <c r="J2325" s="38"/>
      <c r="K2325" s="38"/>
    </row>
    <row r="2326" spans="1:11" x14ac:dyDescent="0.25">
      <c r="A2326" s="39">
        <v>42080</v>
      </c>
      <c r="B2326" s="38">
        <v>0</v>
      </c>
      <c r="C2326" s="38">
        <v>554.61189999999999</v>
      </c>
      <c r="D2326" s="38">
        <v>554.61189999999999</v>
      </c>
      <c r="E2326" s="38">
        <v>554.61189999999999</v>
      </c>
      <c r="F2326" s="38">
        <v>554.61189999999999</v>
      </c>
      <c r="G2326" s="38"/>
      <c r="H2326" s="38"/>
      <c r="I2326" s="38"/>
      <c r="J2326" s="38"/>
      <c r="K2326" s="38"/>
    </row>
    <row r="2327" spans="1:11" x14ac:dyDescent="0.25">
      <c r="A2327" s="39">
        <v>42081</v>
      </c>
      <c r="B2327" s="38">
        <v>0</v>
      </c>
      <c r="C2327" s="38">
        <v>576.74509999999998</v>
      </c>
      <c r="D2327" s="38">
        <v>576.74509999999998</v>
      </c>
      <c r="E2327" s="38">
        <v>576.74509999999998</v>
      </c>
      <c r="F2327" s="38">
        <v>576.74509999999998</v>
      </c>
      <c r="G2327" s="38"/>
      <c r="H2327" s="38"/>
      <c r="I2327" s="38"/>
      <c r="J2327" s="38"/>
      <c r="K2327" s="38"/>
    </row>
    <row r="2328" spans="1:11" x14ac:dyDescent="0.25">
      <c r="A2328" s="39">
        <v>42082</v>
      </c>
      <c r="B2328" s="38">
        <v>0</v>
      </c>
      <c r="C2328" s="38">
        <v>576.34379999999999</v>
      </c>
      <c r="D2328" s="38">
        <v>576.34379999999999</v>
      </c>
      <c r="E2328" s="38">
        <v>576.34379999999999</v>
      </c>
      <c r="F2328" s="38">
        <v>576.34379999999999</v>
      </c>
      <c r="G2328" s="38"/>
      <c r="H2328" s="38"/>
      <c r="I2328" s="38"/>
      <c r="J2328" s="38"/>
      <c r="K2328" s="38"/>
    </row>
    <row r="2329" spans="1:11" x14ac:dyDescent="0.25">
      <c r="A2329" s="39">
        <v>42083</v>
      </c>
      <c r="B2329" s="38">
        <v>0</v>
      </c>
      <c r="C2329" s="38">
        <v>588.52260000000001</v>
      </c>
      <c r="D2329" s="38">
        <v>588.52260000000001</v>
      </c>
      <c r="E2329" s="38">
        <v>588.52260000000001</v>
      </c>
      <c r="F2329" s="38">
        <v>588.52260000000001</v>
      </c>
      <c r="G2329" s="38"/>
      <c r="H2329" s="38"/>
      <c r="I2329" s="38"/>
      <c r="J2329" s="38"/>
      <c r="K2329" s="38"/>
    </row>
    <row r="2330" spans="1:11" x14ac:dyDescent="0.25">
      <c r="A2330" s="39">
        <v>42086</v>
      </c>
      <c r="B2330" s="38">
        <v>0</v>
      </c>
      <c r="C2330" s="38">
        <v>599.56740000000002</v>
      </c>
      <c r="D2330" s="38">
        <v>599.56740000000002</v>
      </c>
      <c r="E2330" s="38">
        <v>599.56740000000002</v>
      </c>
      <c r="F2330" s="38">
        <v>599.56740000000002</v>
      </c>
      <c r="G2330" s="38"/>
      <c r="H2330" s="38"/>
      <c r="I2330" s="38"/>
      <c r="J2330" s="38"/>
      <c r="K2330" s="38"/>
    </row>
    <row r="2331" spans="1:11" x14ac:dyDescent="0.25">
      <c r="A2331" s="39">
        <v>42087</v>
      </c>
      <c r="B2331" s="38">
        <v>0</v>
      </c>
      <c r="C2331" s="38">
        <v>598.98350000000005</v>
      </c>
      <c r="D2331" s="38">
        <v>598.98350000000005</v>
      </c>
      <c r="E2331" s="38">
        <v>598.98350000000005</v>
      </c>
      <c r="F2331" s="38">
        <v>598.98350000000005</v>
      </c>
      <c r="G2331" s="38"/>
      <c r="H2331" s="38"/>
      <c r="I2331" s="38"/>
      <c r="J2331" s="38"/>
      <c r="K2331" s="38"/>
    </row>
    <row r="2332" spans="1:11" x14ac:dyDescent="0.25">
      <c r="A2332" s="39">
        <v>42088</v>
      </c>
      <c r="B2332" s="38">
        <v>0</v>
      </c>
      <c r="C2332" s="38">
        <v>572.58190000000002</v>
      </c>
      <c r="D2332" s="38">
        <v>572.58190000000002</v>
      </c>
      <c r="E2332" s="38">
        <v>572.58190000000002</v>
      </c>
      <c r="F2332" s="38">
        <v>572.58190000000002</v>
      </c>
      <c r="G2332" s="38"/>
      <c r="H2332" s="38"/>
      <c r="I2332" s="38"/>
      <c r="J2332" s="38"/>
      <c r="K2332" s="38"/>
    </row>
    <row r="2333" spans="1:11" x14ac:dyDescent="0.25">
      <c r="A2333" s="39">
        <v>42089</v>
      </c>
      <c r="B2333" s="38">
        <v>0</v>
      </c>
      <c r="C2333" s="38">
        <v>574.9597</v>
      </c>
      <c r="D2333" s="38">
        <v>574.9597</v>
      </c>
      <c r="E2333" s="38">
        <v>574.9597</v>
      </c>
      <c r="F2333" s="38">
        <v>574.9597</v>
      </c>
      <c r="G2333" s="38"/>
      <c r="H2333" s="38"/>
      <c r="I2333" s="38"/>
      <c r="J2333" s="38"/>
      <c r="K2333" s="38"/>
    </row>
    <row r="2334" spans="1:11" x14ac:dyDescent="0.25">
      <c r="A2334" s="39">
        <v>42090</v>
      </c>
      <c r="B2334" s="38">
        <v>0</v>
      </c>
      <c r="C2334" s="38">
        <v>583.53639999999996</v>
      </c>
      <c r="D2334" s="38">
        <v>583.53639999999996</v>
      </c>
      <c r="E2334" s="38">
        <v>583.53639999999996</v>
      </c>
      <c r="F2334" s="38">
        <v>583.53639999999996</v>
      </c>
      <c r="G2334" s="38"/>
      <c r="H2334" s="38"/>
      <c r="I2334" s="38"/>
      <c r="J2334" s="38"/>
      <c r="K2334" s="38"/>
    </row>
    <row r="2335" spans="1:11" x14ac:dyDescent="0.25">
      <c r="A2335" s="39">
        <v>42093</v>
      </c>
      <c r="B2335" s="38">
        <v>0</v>
      </c>
      <c r="C2335" s="38">
        <v>602.07399999999996</v>
      </c>
      <c r="D2335" s="38">
        <v>602.07399999999996</v>
      </c>
      <c r="E2335" s="38">
        <v>602.07399999999996</v>
      </c>
      <c r="F2335" s="38">
        <v>602.07399999999996</v>
      </c>
      <c r="G2335" s="38"/>
      <c r="H2335" s="38"/>
      <c r="I2335" s="38"/>
      <c r="J2335" s="38"/>
      <c r="K2335" s="38"/>
    </row>
    <row r="2336" spans="1:11" x14ac:dyDescent="0.25">
      <c r="A2336" s="39">
        <v>42094</v>
      </c>
      <c r="B2336" s="38">
        <v>0</v>
      </c>
      <c r="C2336" s="38">
        <v>585.9846</v>
      </c>
      <c r="D2336" s="38">
        <v>585.9846</v>
      </c>
      <c r="E2336" s="38">
        <v>585.9846</v>
      </c>
      <c r="F2336" s="38">
        <v>585.9846</v>
      </c>
      <c r="G2336" s="38"/>
      <c r="H2336" s="38"/>
      <c r="I2336" s="38"/>
      <c r="J2336" s="38"/>
      <c r="K2336" s="38"/>
    </row>
    <row r="2337" spans="1:11" x14ac:dyDescent="0.25">
      <c r="A2337" s="39">
        <v>42095</v>
      </c>
      <c r="B2337" s="38">
        <v>0</v>
      </c>
      <c r="C2337" s="38">
        <v>584.84199999999998</v>
      </c>
      <c r="D2337" s="38">
        <v>584.84199999999998</v>
      </c>
      <c r="E2337" s="38">
        <v>584.84199999999998</v>
      </c>
      <c r="F2337" s="38">
        <v>584.84199999999998</v>
      </c>
      <c r="G2337" s="38"/>
      <c r="H2337" s="38"/>
      <c r="I2337" s="38"/>
      <c r="J2337" s="38"/>
      <c r="K2337" s="38"/>
    </row>
    <row r="2338" spans="1:11" x14ac:dyDescent="0.25">
      <c r="A2338" s="39">
        <v>42096</v>
      </c>
      <c r="B2338" s="38">
        <v>0</v>
      </c>
      <c r="C2338" s="38">
        <v>599.22270000000003</v>
      </c>
      <c r="D2338" s="38">
        <v>599.22270000000003</v>
      </c>
      <c r="E2338" s="38">
        <v>599.22270000000003</v>
      </c>
      <c r="F2338" s="38">
        <v>599.22270000000003</v>
      </c>
      <c r="G2338" s="38"/>
      <c r="H2338" s="38"/>
      <c r="I2338" s="38"/>
      <c r="J2338" s="38"/>
      <c r="K2338" s="38"/>
    </row>
    <row r="2339" spans="1:11" x14ac:dyDescent="0.25">
      <c r="A2339" s="39">
        <v>42100</v>
      </c>
      <c r="B2339" s="38">
        <v>0</v>
      </c>
      <c r="C2339" s="38">
        <v>611.14250000000004</v>
      </c>
      <c r="D2339" s="38">
        <v>611.14250000000004</v>
      </c>
      <c r="E2339" s="38">
        <v>611.14250000000004</v>
      </c>
      <c r="F2339" s="38">
        <v>611.14250000000004</v>
      </c>
      <c r="G2339" s="38"/>
      <c r="H2339" s="38"/>
      <c r="I2339" s="38"/>
      <c r="J2339" s="38"/>
      <c r="K2339" s="38"/>
    </row>
    <row r="2340" spans="1:11" x14ac:dyDescent="0.25">
      <c r="A2340" s="39">
        <v>42101</v>
      </c>
      <c r="B2340" s="38">
        <v>0</v>
      </c>
      <c r="C2340" s="38">
        <v>614.23059999999998</v>
      </c>
      <c r="D2340" s="38">
        <v>614.23059999999998</v>
      </c>
      <c r="E2340" s="38">
        <v>614.23059999999998</v>
      </c>
      <c r="F2340" s="38">
        <v>614.23059999999998</v>
      </c>
      <c r="G2340" s="38"/>
      <c r="H2340" s="38"/>
      <c r="I2340" s="38"/>
      <c r="J2340" s="38"/>
      <c r="K2340" s="38"/>
    </row>
    <row r="2341" spans="1:11" x14ac:dyDescent="0.25">
      <c r="A2341" s="39">
        <v>42102</v>
      </c>
      <c r="B2341" s="38">
        <v>0</v>
      </c>
      <c r="C2341" s="38">
        <v>621.93629999999996</v>
      </c>
      <c r="D2341" s="38">
        <v>621.93629999999996</v>
      </c>
      <c r="E2341" s="38">
        <v>621.93629999999996</v>
      </c>
      <c r="F2341" s="38">
        <v>621.93629999999996</v>
      </c>
      <c r="G2341" s="38"/>
      <c r="H2341" s="38"/>
      <c r="I2341" s="38"/>
      <c r="J2341" s="38"/>
      <c r="K2341" s="38"/>
    </row>
    <row r="2342" spans="1:11" x14ac:dyDescent="0.25">
      <c r="A2342" s="39">
        <v>42103</v>
      </c>
      <c r="B2342" s="38">
        <v>0</v>
      </c>
      <c r="C2342" s="38">
        <v>644.38980000000004</v>
      </c>
      <c r="D2342" s="38">
        <v>644.38980000000004</v>
      </c>
      <c r="E2342" s="38">
        <v>644.38980000000004</v>
      </c>
      <c r="F2342" s="38">
        <v>644.38980000000004</v>
      </c>
      <c r="G2342" s="38"/>
      <c r="H2342" s="38"/>
      <c r="I2342" s="38"/>
      <c r="J2342" s="38"/>
      <c r="K2342" s="38"/>
    </row>
    <row r="2343" spans="1:11" x14ac:dyDescent="0.25">
      <c r="A2343" s="39">
        <v>42104</v>
      </c>
      <c r="B2343" s="38">
        <v>0</v>
      </c>
      <c r="C2343" s="38">
        <v>673.94949999999994</v>
      </c>
      <c r="D2343" s="38">
        <v>673.94949999999994</v>
      </c>
      <c r="E2343" s="38">
        <v>673.94949999999994</v>
      </c>
      <c r="F2343" s="38">
        <v>673.94949999999994</v>
      </c>
      <c r="G2343" s="38"/>
      <c r="H2343" s="38"/>
      <c r="I2343" s="38"/>
      <c r="J2343" s="38"/>
      <c r="K2343" s="38"/>
    </row>
    <row r="2344" spans="1:11" x14ac:dyDescent="0.25">
      <c r="A2344" s="39">
        <v>42107</v>
      </c>
      <c r="B2344" s="38">
        <v>0</v>
      </c>
      <c r="C2344" s="38">
        <v>652.60530000000006</v>
      </c>
      <c r="D2344" s="38">
        <v>652.60530000000006</v>
      </c>
      <c r="E2344" s="38">
        <v>652.60530000000006</v>
      </c>
      <c r="F2344" s="38">
        <v>652.60530000000006</v>
      </c>
      <c r="G2344" s="38"/>
      <c r="H2344" s="38"/>
      <c r="I2344" s="38"/>
      <c r="J2344" s="38"/>
      <c r="K2344" s="38"/>
    </row>
    <row r="2345" spans="1:11" x14ac:dyDescent="0.25">
      <c r="A2345" s="39">
        <v>42108</v>
      </c>
      <c r="B2345" s="38">
        <v>0</v>
      </c>
      <c r="C2345" s="38">
        <v>662.55930000000001</v>
      </c>
      <c r="D2345" s="38">
        <v>662.55930000000001</v>
      </c>
      <c r="E2345" s="38">
        <v>662.55930000000001</v>
      </c>
      <c r="F2345" s="38">
        <v>662.55930000000001</v>
      </c>
      <c r="G2345" s="38"/>
      <c r="H2345" s="38"/>
      <c r="I2345" s="38"/>
      <c r="J2345" s="38"/>
      <c r="K2345" s="38"/>
    </row>
    <row r="2346" spans="1:11" x14ac:dyDescent="0.25">
      <c r="A2346" s="39">
        <v>42109</v>
      </c>
      <c r="B2346" s="38">
        <v>0</v>
      </c>
      <c r="C2346" s="38">
        <v>674.75109999999995</v>
      </c>
      <c r="D2346" s="38">
        <v>674.75109999999995</v>
      </c>
      <c r="E2346" s="38">
        <v>674.75109999999995</v>
      </c>
      <c r="F2346" s="38">
        <v>674.75109999999995</v>
      </c>
      <c r="G2346" s="38"/>
      <c r="H2346" s="38"/>
      <c r="I2346" s="38"/>
      <c r="J2346" s="38"/>
      <c r="K2346" s="38"/>
    </row>
    <row r="2347" spans="1:11" x14ac:dyDescent="0.25">
      <c r="A2347" s="39">
        <v>42110</v>
      </c>
      <c r="B2347" s="38">
        <v>0</v>
      </c>
      <c r="C2347" s="38">
        <v>687.41430000000003</v>
      </c>
      <c r="D2347" s="38">
        <v>687.41430000000003</v>
      </c>
      <c r="E2347" s="38">
        <v>687.41430000000003</v>
      </c>
      <c r="F2347" s="38">
        <v>687.41430000000003</v>
      </c>
      <c r="G2347" s="38"/>
      <c r="H2347" s="38"/>
      <c r="I2347" s="38"/>
      <c r="J2347" s="38"/>
      <c r="K2347" s="38"/>
    </row>
    <row r="2348" spans="1:11" x14ac:dyDescent="0.25">
      <c r="A2348" s="39">
        <v>42111</v>
      </c>
      <c r="B2348" s="38">
        <v>0</v>
      </c>
      <c r="C2348" s="38">
        <v>662.11379999999997</v>
      </c>
      <c r="D2348" s="38">
        <v>662.11379999999997</v>
      </c>
      <c r="E2348" s="38">
        <v>662.11379999999997</v>
      </c>
      <c r="F2348" s="38">
        <v>662.11379999999997</v>
      </c>
      <c r="G2348" s="38"/>
      <c r="H2348" s="38"/>
      <c r="I2348" s="38"/>
      <c r="J2348" s="38"/>
      <c r="K2348" s="38"/>
    </row>
    <row r="2349" spans="1:11" x14ac:dyDescent="0.25">
      <c r="A2349" s="39">
        <v>42114</v>
      </c>
      <c r="B2349" s="38">
        <v>0</v>
      </c>
      <c r="C2349" s="38">
        <v>687.41629999999998</v>
      </c>
      <c r="D2349" s="38">
        <v>687.41629999999998</v>
      </c>
      <c r="E2349" s="38">
        <v>687.41629999999998</v>
      </c>
      <c r="F2349" s="38">
        <v>687.41629999999998</v>
      </c>
      <c r="G2349" s="38"/>
      <c r="H2349" s="38"/>
      <c r="I2349" s="38"/>
      <c r="J2349" s="38"/>
      <c r="K2349" s="38"/>
    </row>
    <row r="2350" spans="1:11" x14ac:dyDescent="0.25">
      <c r="A2350" s="39">
        <v>42115</v>
      </c>
      <c r="B2350" s="38">
        <v>0</v>
      </c>
      <c r="C2350" s="38">
        <v>687.34450000000004</v>
      </c>
      <c r="D2350" s="38">
        <v>687.34450000000004</v>
      </c>
      <c r="E2350" s="38">
        <v>687.34450000000004</v>
      </c>
      <c r="F2350" s="38">
        <v>687.34450000000004</v>
      </c>
      <c r="G2350" s="38"/>
      <c r="H2350" s="38"/>
      <c r="I2350" s="38"/>
      <c r="J2350" s="38"/>
      <c r="K2350" s="38"/>
    </row>
    <row r="2351" spans="1:11" x14ac:dyDescent="0.25">
      <c r="A2351" s="39">
        <v>42116</v>
      </c>
      <c r="B2351" s="38">
        <v>0</v>
      </c>
      <c r="C2351" s="38">
        <v>694.40020000000004</v>
      </c>
      <c r="D2351" s="38">
        <v>694.40020000000004</v>
      </c>
      <c r="E2351" s="38">
        <v>694.40020000000004</v>
      </c>
      <c r="F2351" s="38">
        <v>694.40020000000004</v>
      </c>
      <c r="G2351" s="38"/>
      <c r="H2351" s="38"/>
      <c r="I2351" s="38"/>
      <c r="J2351" s="38"/>
      <c r="K2351" s="38"/>
    </row>
    <row r="2352" spans="1:11" x14ac:dyDescent="0.25">
      <c r="A2352" s="39">
        <v>42117</v>
      </c>
      <c r="B2352" s="38">
        <v>0</v>
      </c>
      <c r="C2352" s="38">
        <v>703.19330000000002</v>
      </c>
      <c r="D2352" s="38">
        <v>703.19330000000002</v>
      </c>
      <c r="E2352" s="38">
        <v>703.19330000000002</v>
      </c>
      <c r="F2352" s="38">
        <v>703.19330000000002</v>
      </c>
      <c r="G2352" s="38"/>
      <c r="H2352" s="38"/>
      <c r="I2352" s="38"/>
      <c r="J2352" s="38"/>
      <c r="K2352" s="38"/>
    </row>
    <row r="2353" spans="1:11" x14ac:dyDescent="0.25">
      <c r="A2353" s="39">
        <v>42118</v>
      </c>
      <c r="B2353" s="38">
        <v>0</v>
      </c>
      <c r="C2353" s="38">
        <v>708.50160000000005</v>
      </c>
      <c r="D2353" s="38">
        <v>708.50160000000005</v>
      </c>
      <c r="E2353" s="38">
        <v>708.50160000000005</v>
      </c>
      <c r="F2353" s="38">
        <v>708.50160000000005</v>
      </c>
      <c r="G2353" s="38"/>
      <c r="H2353" s="38"/>
      <c r="I2353" s="38"/>
      <c r="J2353" s="38"/>
      <c r="K2353" s="38"/>
    </row>
    <row r="2354" spans="1:11" x14ac:dyDescent="0.25">
      <c r="A2354" s="39">
        <v>42121</v>
      </c>
      <c r="B2354" s="38">
        <v>0</v>
      </c>
      <c r="C2354" s="38">
        <v>683.84019999999998</v>
      </c>
      <c r="D2354" s="38">
        <v>683.84019999999998</v>
      </c>
      <c r="E2354" s="38">
        <v>683.84019999999998</v>
      </c>
      <c r="F2354" s="38">
        <v>683.84019999999998</v>
      </c>
      <c r="G2354" s="38"/>
      <c r="H2354" s="38"/>
      <c r="I2354" s="38"/>
      <c r="J2354" s="38"/>
      <c r="K2354" s="38"/>
    </row>
    <row r="2355" spans="1:11" x14ac:dyDescent="0.25">
      <c r="A2355" s="39">
        <v>42122</v>
      </c>
      <c r="B2355" s="38">
        <v>0</v>
      </c>
      <c r="C2355" s="38">
        <v>709.36400000000003</v>
      </c>
      <c r="D2355" s="38">
        <v>709.36400000000003</v>
      </c>
      <c r="E2355" s="38">
        <v>709.36400000000003</v>
      </c>
      <c r="F2355" s="38">
        <v>709.36400000000003</v>
      </c>
      <c r="G2355" s="38"/>
      <c r="H2355" s="38"/>
      <c r="I2355" s="38"/>
      <c r="J2355" s="38"/>
      <c r="K2355" s="38"/>
    </row>
    <row r="2356" spans="1:11" x14ac:dyDescent="0.25">
      <c r="A2356" s="39">
        <v>42123</v>
      </c>
      <c r="B2356" s="38">
        <v>0</v>
      </c>
      <c r="C2356" s="38">
        <v>689.51639999999998</v>
      </c>
      <c r="D2356" s="38">
        <v>689.51639999999998</v>
      </c>
      <c r="E2356" s="38">
        <v>689.51639999999998</v>
      </c>
      <c r="F2356" s="38">
        <v>689.51639999999998</v>
      </c>
      <c r="G2356" s="38"/>
      <c r="H2356" s="38"/>
      <c r="I2356" s="38"/>
      <c r="J2356" s="38"/>
      <c r="K2356" s="38"/>
    </row>
    <row r="2357" spans="1:11" x14ac:dyDescent="0.25">
      <c r="A2357" s="39">
        <v>42124</v>
      </c>
      <c r="B2357" s="38">
        <v>0</v>
      </c>
      <c r="C2357" s="38">
        <v>668.7482</v>
      </c>
      <c r="D2357" s="38">
        <v>668.7482</v>
      </c>
      <c r="E2357" s="38">
        <v>668.7482</v>
      </c>
      <c r="F2357" s="38">
        <v>668.7482</v>
      </c>
      <c r="G2357" s="38"/>
      <c r="H2357" s="38"/>
      <c r="I2357" s="38"/>
      <c r="J2357" s="38"/>
      <c r="K2357" s="38"/>
    </row>
    <row r="2358" spans="1:11" x14ac:dyDescent="0.25">
      <c r="A2358" s="39">
        <v>42125</v>
      </c>
      <c r="B2358" s="38">
        <v>0</v>
      </c>
      <c r="C2358" s="38">
        <v>705.24369999999999</v>
      </c>
      <c r="D2358" s="38">
        <v>705.24369999999999</v>
      </c>
      <c r="E2358" s="38">
        <v>705.24369999999999</v>
      </c>
      <c r="F2358" s="38">
        <v>705.24369999999999</v>
      </c>
      <c r="G2358" s="38"/>
      <c r="H2358" s="38"/>
      <c r="I2358" s="38"/>
      <c r="J2358" s="38"/>
      <c r="K2358" s="38"/>
    </row>
    <row r="2359" spans="1:11" x14ac:dyDescent="0.25">
      <c r="A2359" s="39">
        <v>42128</v>
      </c>
      <c r="B2359" s="38">
        <v>0</v>
      </c>
      <c r="C2359" s="38">
        <v>702.74009999999998</v>
      </c>
      <c r="D2359" s="38">
        <v>702.74009999999998</v>
      </c>
      <c r="E2359" s="38">
        <v>702.74009999999998</v>
      </c>
      <c r="F2359" s="38">
        <v>702.74009999999998</v>
      </c>
      <c r="G2359" s="38"/>
      <c r="H2359" s="38"/>
      <c r="I2359" s="38"/>
      <c r="J2359" s="38"/>
      <c r="K2359" s="38"/>
    </row>
    <row r="2360" spans="1:11" x14ac:dyDescent="0.25">
      <c r="A2360" s="39">
        <v>42129</v>
      </c>
      <c r="B2360" s="38">
        <v>0</v>
      </c>
      <c r="C2360" s="38">
        <v>681.1232</v>
      </c>
      <c r="D2360" s="38">
        <v>681.1232</v>
      </c>
      <c r="E2360" s="38">
        <v>681.1232</v>
      </c>
      <c r="F2360" s="38">
        <v>681.1232</v>
      </c>
      <c r="G2360" s="38"/>
      <c r="H2360" s="38"/>
      <c r="I2360" s="38"/>
      <c r="J2360" s="38"/>
      <c r="K2360" s="38"/>
    </row>
    <row r="2361" spans="1:11" x14ac:dyDescent="0.25">
      <c r="A2361" s="39">
        <v>42130</v>
      </c>
      <c r="B2361" s="38">
        <v>0</v>
      </c>
      <c r="C2361" s="38">
        <v>665.75959999999998</v>
      </c>
      <c r="D2361" s="38">
        <v>665.75959999999998</v>
      </c>
      <c r="E2361" s="38">
        <v>665.75959999999998</v>
      </c>
      <c r="F2361" s="38">
        <v>665.75959999999998</v>
      </c>
      <c r="G2361" s="38"/>
      <c r="H2361" s="38"/>
      <c r="I2361" s="38"/>
      <c r="J2361" s="38"/>
      <c r="K2361" s="38"/>
    </row>
    <row r="2362" spans="1:11" x14ac:dyDescent="0.25">
      <c r="A2362" s="39">
        <v>42131</v>
      </c>
      <c r="B2362" s="38">
        <v>0</v>
      </c>
      <c r="C2362" s="38">
        <v>674.15890000000002</v>
      </c>
      <c r="D2362" s="38">
        <v>674.15890000000002</v>
      </c>
      <c r="E2362" s="38">
        <v>674.15890000000002</v>
      </c>
      <c r="F2362" s="38">
        <v>674.15890000000002</v>
      </c>
      <c r="G2362" s="38"/>
      <c r="H2362" s="38"/>
      <c r="I2362" s="38"/>
      <c r="J2362" s="38"/>
      <c r="K2362" s="38"/>
    </row>
    <row r="2363" spans="1:11" x14ac:dyDescent="0.25">
      <c r="A2363" s="39">
        <v>42132</v>
      </c>
      <c r="B2363" s="38">
        <v>0</v>
      </c>
      <c r="C2363" s="38">
        <v>710.36220000000003</v>
      </c>
      <c r="D2363" s="38">
        <v>710.36220000000003</v>
      </c>
      <c r="E2363" s="38">
        <v>710.36220000000003</v>
      </c>
      <c r="F2363" s="38">
        <v>710.36220000000003</v>
      </c>
      <c r="G2363" s="38"/>
      <c r="H2363" s="38"/>
      <c r="I2363" s="38"/>
      <c r="J2363" s="38"/>
      <c r="K2363" s="38"/>
    </row>
    <row r="2364" spans="1:11" x14ac:dyDescent="0.25">
      <c r="A2364" s="39">
        <v>42135</v>
      </c>
      <c r="B2364" s="38">
        <v>0</v>
      </c>
      <c r="C2364" s="38">
        <v>690.1934</v>
      </c>
      <c r="D2364" s="38">
        <v>690.1934</v>
      </c>
      <c r="E2364" s="38">
        <v>690.1934</v>
      </c>
      <c r="F2364" s="38">
        <v>690.1934</v>
      </c>
      <c r="G2364" s="38"/>
      <c r="H2364" s="38"/>
      <c r="I2364" s="38"/>
      <c r="J2364" s="38"/>
      <c r="K2364" s="38"/>
    </row>
    <row r="2365" spans="1:11" x14ac:dyDescent="0.25">
      <c r="A2365" s="39">
        <v>42136</v>
      </c>
      <c r="B2365" s="38">
        <v>0</v>
      </c>
      <c r="C2365" s="38">
        <v>692.9751</v>
      </c>
      <c r="D2365" s="38">
        <v>692.9751</v>
      </c>
      <c r="E2365" s="38">
        <v>692.9751</v>
      </c>
      <c r="F2365" s="38">
        <v>692.9751</v>
      </c>
      <c r="G2365" s="38"/>
      <c r="H2365" s="38"/>
      <c r="I2365" s="38"/>
      <c r="J2365" s="38"/>
      <c r="K2365" s="38"/>
    </row>
    <row r="2366" spans="1:11" x14ac:dyDescent="0.25">
      <c r="A2366" s="39">
        <v>42137</v>
      </c>
      <c r="B2366" s="38">
        <v>0</v>
      </c>
      <c r="C2366" s="38">
        <v>703.27499999999998</v>
      </c>
      <c r="D2366" s="38">
        <v>703.27499999999998</v>
      </c>
      <c r="E2366" s="38">
        <v>703.27499999999998</v>
      </c>
      <c r="F2366" s="38">
        <v>703.27499999999998</v>
      </c>
      <c r="G2366" s="38"/>
      <c r="H2366" s="38"/>
      <c r="I2366" s="38"/>
      <c r="J2366" s="38"/>
      <c r="K2366" s="38"/>
    </row>
    <row r="2367" spans="1:11" x14ac:dyDescent="0.25">
      <c r="A2367" s="39">
        <v>42138</v>
      </c>
      <c r="B2367" s="38">
        <v>0</v>
      </c>
      <c r="C2367" s="38">
        <v>718.10940000000005</v>
      </c>
      <c r="D2367" s="38">
        <v>718.10940000000005</v>
      </c>
      <c r="E2367" s="38">
        <v>718.10940000000005</v>
      </c>
      <c r="F2367" s="38">
        <v>718.10940000000005</v>
      </c>
      <c r="G2367" s="38"/>
      <c r="H2367" s="38"/>
      <c r="I2367" s="38"/>
      <c r="J2367" s="38"/>
      <c r="K2367" s="38"/>
    </row>
    <row r="2368" spans="1:11" x14ac:dyDescent="0.25">
      <c r="A2368" s="39">
        <v>42139</v>
      </c>
      <c r="B2368" s="38">
        <v>0</v>
      </c>
      <c r="C2368" s="38">
        <v>725.32640000000004</v>
      </c>
      <c r="D2368" s="38">
        <v>725.32640000000004</v>
      </c>
      <c r="E2368" s="38">
        <v>725.32640000000004</v>
      </c>
      <c r="F2368" s="38">
        <v>725.32640000000004</v>
      </c>
      <c r="G2368" s="38"/>
      <c r="H2368" s="38"/>
      <c r="I2368" s="38"/>
      <c r="J2368" s="38"/>
      <c r="K2368" s="38"/>
    </row>
    <row r="2369" spans="1:11" x14ac:dyDescent="0.25">
      <c r="A2369" s="39">
        <v>42142</v>
      </c>
      <c r="B2369" s="38">
        <v>0</v>
      </c>
      <c r="C2369" s="38">
        <v>751.79229999999995</v>
      </c>
      <c r="D2369" s="38">
        <v>751.79229999999995</v>
      </c>
      <c r="E2369" s="38">
        <v>751.79229999999995</v>
      </c>
      <c r="F2369" s="38">
        <v>751.79229999999995</v>
      </c>
      <c r="G2369" s="38"/>
      <c r="H2369" s="38"/>
      <c r="I2369" s="38"/>
      <c r="J2369" s="38"/>
      <c r="K2369" s="38"/>
    </row>
    <row r="2370" spans="1:11" x14ac:dyDescent="0.25">
      <c r="A2370" s="39">
        <v>42143</v>
      </c>
      <c r="B2370" s="38">
        <v>0</v>
      </c>
      <c r="C2370" s="38">
        <v>759.37900000000002</v>
      </c>
      <c r="D2370" s="38">
        <v>759.37900000000002</v>
      </c>
      <c r="E2370" s="38">
        <v>759.37900000000002</v>
      </c>
      <c r="F2370" s="38">
        <v>759.37900000000002</v>
      </c>
      <c r="G2370" s="38"/>
      <c r="H2370" s="38"/>
      <c r="I2370" s="38"/>
      <c r="J2370" s="38"/>
      <c r="K2370" s="38"/>
    </row>
    <row r="2371" spans="1:11" x14ac:dyDescent="0.25">
      <c r="A2371" s="39">
        <v>42144</v>
      </c>
      <c r="B2371" s="38">
        <v>0</v>
      </c>
      <c r="C2371" s="38">
        <v>755.78250000000003</v>
      </c>
      <c r="D2371" s="38">
        <v>755.78250000000003</v>
      </c>
      <c r="E2371" s="38">
        <v>755.78250000000003</v>
      </c>
      <c r="F2371" s="38">
        <v>755.78250000000003</v>
      </c>
      <c r="G2371" s="38"/>
      <c r="H2371" s="38"/>
      <c r="I2371" s="38"/>
      <c r="J2371" s="38"/>
      <c r="K2371" s="38"/>
    </row>
    <row r="2372" spans="1:11" x14ac:dyDescent="0.25">
      <c r="A2372" s="39">
        <v>42145</v>
      </c>
      <c r="B2372" s="38">
        <v>0</v>
      </c>
      <c r="C2372" s="38">
        <v>780.84439999999995</v>
      </c>
      <c r="D2372" s="38">
        <v>780.84439999999995</v>
      </c>
      <c r="E2372" s="38">
        <v>780.84439999999995</v>
      </c>
      <c r="F2372" s="38">
        <v>780.84439999999995</v>
      </c>
      <c r="G2372" s="38"/>
      <c r="H2372" s="38"/>
      <c r="I2372" s="38"/>
      <c r="J2372" s="38"/>
      <c r="K2372" s="38"/>
    </row>
    <row r="2373" spans="1:11" x14ac:dyDescent="0.25">
      <c r="A2373" s="39">
        <v>42146</v>
      </c>
      <c r="B2373" s="38">
        <v>0</v>
      </c>
      <c r="C2373" s="38">
        <v>775.16369999999995</v>
      </c>
      <c r="D2373" s="38">
        <v>775.16369999999995</v>
      </c>
      <c r="E2373" s="38">
        <v>775.16369999999995</v>
      </c>
      <c r="F2373" s="38">
        <v>775.16369999999995</v>
      </c>
      <c r="G2373" s="38"/>
      <c r="H2373" s="38"/>
      <c r="I2373" s="38"/>
      <c r="J2373" s="38"/>
      <c r="K2373" s="38"/>
    </row>
    <row r="2374" spans="1:11" x14ac:dyDescent="0.25">
      <c r="A2374" s="39">
        <v>42150</v>
      </c>
      <c r="B2374" s="38">
        <v>0</v>
      </c>
      <c r="C2374" s="38">
        <v>747.09400000000005</v>
      </c>
      <c r="D2374" s="38">
        <v>747.09400000000005</v>
      </c>
      <c r="E2374" s="38">
        <v>747.09400000000005</v>
      </c>
      <c r="F2374" s="38">
        <v>747.09400000000005</v>
      </c>
      <c r="G2374" s="38"/>
      <c r="H2374" s="38"/>
      <c r="I2374" s="38"/>
      <c r="J2374" s="38"/>
      <c r="K2374" s="38"/>
    </row>
    <row r="2375" spans="1:11" x14ac:dyDescent="0.25">
      <c r="A2375" s="39">
        <v>42151</v>
      </c>
      <c r="B2375" s="38">
        <v>0</v>
      </c>
      <c r="C2375" s="38">
        <v>776.44560000000001</v>
      </c>
      <c r="D2375" s="38">
        <v>776.44560000000001</v>
      </c>
      <c r="E2375" s="38">
        <v>776.44560000000001</v>
      </c>
      <c r="F2375" s="38">
        <v>776.44560000000001</v>
      </c>
      <c r="G2375" s="38"/>
      <c r="H2375" s="38"/>
      <c r="I2375" s="38"/>
      <c r="J2375" s="38"/>
      <c r="K2375" s="38"/>
    </row>
    <row r="2376" spans="1:11" x14ac:dyDescent="0.25">
      <c r="A2376" s="39">
        <v>42152</v>
      </c>
      <c r="B2376" s="38">
        <v>0</v>
      </c>
      <c r="C2376" s="38">
        <v>764.33879999999999</v>
      </c>
      <c r="D2376" s="38">
        <v>764.33879999999999</v>
      </c>
      <c r="E2376" s="38">
        <v>764.33879999999999</v>
      </c>
      <c r="F2376" s="38">
        <v>764.33879999999999</v>
      </c>
      <c r="G2376" s="38"/>
      <c r="H2376" s="38"/>
      <c r="I2376" s="38"/>
      <c r="J2376" s="38"/>
      <c r="K2376" s="38"/>
    </row>
    <row r="2377" spans="1:11" x14ac:dyDescent="0.25">
      <c r="A2377" s="39">
        <v>42153</v>
      </c>
      <c r="B2377" s="38">
        <v>0</v>
      </c>
      <c r="C2377" s="38">
        <v>763.53269999999998</v>
      </c>
      <c r="D2377" s="38">
        <v>763.53269999999998</v>
      </c>
      <c r="E2377" s="38">
        <v>763.53269999999998</v>
      </c>
      <c r="F2377" s="38">
        <v>763.53269999999998</v>
      </c>
      <c r="G2377" s="38"/>
      <c r="H2377" s="38"/>
      <c r="I2377" s="38"/>
      <c r="J2377" s="38"/>
      <c r="K2377" s="38"/>
    </row>
    <row r="2378" spans="1:11" x14ac:dyDescent="0.25">
      <c r="A2378" s="39">
        <v>42156</v>
      </c>
      <c r="B2378" s="38">
        <v>0</v>
      </c>
      <c r="C2378" s="38">
        <v>768.55340000000001</v>
      </c>
      <c r="D2378" s="38">
        <v>768.55340000000001</v>
      </c>
      <c r="E2378" s="38">
        <v>768.55340000000001</v>
      </c>
      <c r="F2378" s="38">
        <v>768.55340000000001</v>
      </c>
      <c r="G2378" s="38"/>
      <c r="H2378" s="38"/>
      <c r="I2378" s="38"/>
      <c r="J2378" s="38"/>
      <c r="K2378" s="38"/>
    </row>
    <row r="2379" spans="1:11" x14ac:dyDescent="0.25">
      <c r="A2379" s="39">
        <v>42157</v>
      </c>
      <c r="B2379" s="38">
        <v>0</v>
      </c>
      <c r="C2379" s="38">
        <v>753.30150000000003</v>
      </c>
      <c r="D2379" s="38">
        <v>753.30150000000003</v>
      </c>
      <c r="E2379" s="38">
        <v>753.30150000000003</v>
      </c>
      <c r="F2379" s="38">
        <v>753.30150000000003</v>
      </c>
      <c r="G2379" s="38"/>
      <c r="H2379" s="38"/>
      <c r="I2379" s="38"/>
      <c r="J2379" s="38"/>
      <c r="K2379" s="38"/>
    </row>
    <row r="2380" spans="1:11" x14ac:dyDescent="0.25">
      <c r="A2380" s="39">
        <v>42158</v>
      </c>
      <c r="B2380" s="38">
        <v>0</v>
      </c>
      <c r="C2380" s="38">
        <v>766.53769999999997</v>
      </c>
      <c r="D2380" s="38">
        <v>766.53769999999997</v>
      </c>
      <c r="E2380" s="38">
        <v>766.53769999999997</v>
      </c>
      <c r="F2380" s="38">
        <v>766.53769999999997</v>
      </c>
      <c r="G2380" s="38"/>
      <c r="H2380" s="38"/>
      <c r="I2380" s="38"/>
      <c r="J2380" s="38"/>
      <c r="K2380" s="38"/>
    </row>
    <row r="2381" spans="1:11" x14ac:dyDescent="0.25">
      <c r="A2381" s="39">
        <v>42159</v>
      </c>
      <c r="B2381" s="38">
        <v>0</v>
      </c>
      <c r="C2381" s="38">
        <v>741.12919999999997</v>
      </c>
      <c r="D2381" s="38">
        <v>741.12919999999997</v>
      </c>
      <c r="E2381" s="38">
        <v>741.12919999999997</v>
      </c>
      <c r="F2381" s="38">
        <v>741.12919999999997</v>
      </c>
      <c r="G2381" s="38"/>
      <c r="H2381" s="38"/>
      <c r="I2381" s="38"/>
      <c r="J2381" s="38"/>
      <c r="K2381" s="38"/>
    </row>
    <row r="2382" spans="1:11" x14ac:dyDescent="0.25">
      <c r="A2382" s="39">
        <v>42160</v>
      </c>
      <c r="B2382" s="38">
        <v>0</v>
      </c>
      <c r="C2382" s="38">
        <v>753.3134</v>
      </c>
      <c r="D2382" s="38">
        <v>753.3134</v>
      </c>
      <c r="E2382" s="38">
        <v>753.3134</v>
      </c>
      <c r="F2382" s="38">
        <v>753.3134</v>
      </c>
      <c r="G2382" s="38"/>
      <c r="H2382" s="38"/>
      <c r="I2382" s="38"/>
      <c r="J2382" s="38"/>
      <c r="K2382" s="38"/>
    </row>
    <row r="2383" spans="1:11" x14ac:dyDescent="0.25">
      <c r="A2383" s="39">
        <v>42163</v>
      </c>
      <c r="B2383" s="38">
        <v>0</v>
      </c>
      <c r="C2383" s="38">
        <v>737.65769999999998</v>
      </c>
      <c r="D2383" s="38">
        <v>737.65769999999998</v>
      </c>
      <c r="E2383" s="38">
        <v>737.65769999999998</v>
      </c>
      <c r="F2383" s="38">
        <v>737.65769999999998</v>
      </c>
      <c r="G2383" s="38"/>
      <c r="H2383" s="38"/>
      <c r="I2383" s="38"/>
      <c r="J2383" s="38"/>
      <c r="K2383" s="38"/>
    </row>
    <row r="2384" spans="1:11" x14ac:dyDescent="0.25">
      <c r="A2384" s="39">
        <v>42164</v>
      </c>
      <c r="B2384" s="38">
        <v>0</v>
      </c>
      <c r="C2384" s="38">
        <v>747.6191</v>
      </c>
      <c r="D2384" s="38">
        <v>747.6191</v>
      </c>
      <c r="E2384" s="38">
        <v>747.6191</v>
      </c>
      <c r="F2384" s="38">
        <v>747.6191</v>
      </c>
      <c r="G2384" s="38"/>
      <c r="H2384" s="38"/>
      <c r="I2384" s="38"/>
      <c r="J2384" s="38"/>
      <c r="K2384" s="38"/>
    </row>
    <row r="2385" spans="1:11" x14ac:dyDescent="0.25">
      <c r="A2385" s="39">
        <v>42165</v>
      </c>
      <c r="B2385" s="38">
        <v>0</v>
      </c>
      <c r="C2385" s="38">
        <v>779.50289999999995</v>
      </c>
      <c r="D2385" s="38">
        <v>779.50289999999995</v>
      </c>
      <c r="E2385" s="38">
        <v>779.50289999999995</v>
      </c>
      <c r="F2385" s="38">
        <v>779.50289999999995</v>
      </c>
      <c r="G2385" s="38"/>
      <c r="H2385" s="38"/>
      <c r="I2385" s="38"/>
      <c r="J2385" s="38"/>
      <c r="K2385" s="38"/>
    </row>
    <row r="2386" spans="1:11" x14ac:dyDescent="0.25">
      <c r="A2386" s="39">
        <v>42166</v>
      </c>
      <c r="B2386" s="38">
        <v>0</v>
      </c>
      <c r="C2386" s="38">
        <v>795.72109999999998</v>
      </c>
      <c r="D2386" s="38">
        <v>795.72109999999998</v>
      </c>
      <c r="E2386" s="38">
        <v>795.72109999999998</v>
      </c>
      <c r="F2386" s="38">
        <v>795.72109999999998</v>
      </c>
      <c r="G2386" s="38"/>
      <c r="H2386" s="38"/>
      <c r="I2386" s="38"/>
      <c r="J2386" s="38"/>
      <c r="K2386" s="38"/>
    </row>
    <row r="2387" spans="1:11" x14ac:dyDescent="0.25">
      <c r="A2387" s="39">
        <v>42167</v>
      </c>
      <c r="B2387" s="38">
        <v>0</v>
      </c>
      <c r="C2387" s="38">
        <v>786.17769999999996</v>
      </c>
      <c r="D2387" s="38">
        <v>786.17769999999996</v>
      </c>
      <c r="E2387" s="38">
        <v>786.17769999999996</v>
      </c>
      <c r="F2387" s="38">
        <v>786.17769999999996</v>
      </c>
      <c r="G2387" s="38"/>
      <c r="H2387" s="38"/>
      <c r="I2387" s="38"/>
      <c r="J2387" s="38"/>
      <c r="K2387" s="38"/>
    </row>
    <row r="2388" spans="1:11" x14ac:dyDescent="0.25">
      <c r="A2388" s="39">
        <v>42170</v>
      </c>
      <c r="B2388" s="38">
        <v>0</v>
      </c>
      <c r="C2388" s="38">
        <v>752.10640000000001</v>
      </c>
      <c r="D2388" s="38">
        <v>752.10640000000001</v>
      </c>
      <c r="E2388" s="38">
        <v>752.10640000000001</v>
      </c>
      <c r="F2388" s="38">
        <v>752.10640000000001</v>
      </c>
      <c r="G2388" s="38"/>
      <c r="H2388" s="38"/>
      <c r="I2388" s="38"/>
      <c r="J2388" s="38"/>
      <c r="K2388" s="38"/>
    </row>
    <row r="2389" spans="1:11" x14ac:dyDescent="0.25">
      <c r="A2389" s="39">
        <v>42171</v>
      </c>
      <c r="B2389" s="38">
        <v>0</v>
      </c>
      <c r="C2389" s="38">
        <v>767.18359999999996</v>
      </c>
      <c r="D2389" s="38">
        <v>767.18359999999996</v>
      </c>
      <c r="E2389" s="38">
        <v>767.18359999999996</v>
      </c>
      <c r="F2389" s="38">
        <v>767.18359999999996</v>
      </c>
      <c r="G2389" s="38"/>
      <c r="H2389" s="38"/>
      <c r="I2389" s="38"/>
      <c r="J2389" s="38"/>
      <c r="K2389" s="38"/>
    </row>
    <row r="2390" spans="1:11" x14ac:dyDescent="0.25">
      <c r="A2390" s="39">
        <v>42172</v>
      </c>
      <c r="B2390" s="38">
        <v>0</v>
      </c>
      <c r="C2390" s="38">
        <v>767.67719999999997</v>
      </c>
      <c r="D2390" s="38">
        <v>767.67719999999997</v>
      </c>
      <c r="E2390" s="38">
        <v>767.67719999999997</v>
      </c>
      <c r="F2390" s="38">
        <v>767.67719999999997</v>
      </c>
      <c r="G2390" s="38"/>
      <c r="H2390" s="38"/>
      <c r="I2390" s="38"/>
      <c r="J2390" s="38"/>
      <c r="K2390" s="38"/>
    </row>
    <row r="2391" spans="1:11" x14ac:dyDescent="0.25">
      <c r="A2391" s="39">
        <v>42173</v>
      </c>
      <c r="B2391" s="38">
        <v>0</v>
      </c>
      <c r="C2391" s="38">
        <v>789.05529999999999</v>
      </c>
      <c r="D2391" s="38">
        <v>789.05529999999999</v>
      </c>
      <c r="E2391" s="38">
        <v>789.05529999999999</v>
      </c>
      <c r="F2391" s="38">
        <v>789.05529999999999</v>
      </c>
      <c r="G2391" s="38"/>
      <c r="H2391" s="38"/>
      <c r="I2391" s="38"/>
      <c r="J2391" s="38"/>
      <c r="K2391" s="38"/>
    </row>
    <row r="2392" spans="1:11" x14ac:dyDescent="0.25">
      <c r="A2392" s="39">
        <v>42174</v>
      </c>
      <c r="B2392" s="38">
        <v>0</v>
      </c>
      <c r="C2392" s="38">
        <v>781.90099999999995</v>
      </c>
      <c r="D2392" s="38">
        <v>781.90099999999995</v>
      </c>
      <c r="E2392" s="38">
        <v>781.90099999999995</v>
      </c>
      <c r="F2392" s="38">
        <v>781.90099999999995</v>
      </c>
      <c r="G2392" s="38"/>
      <c r="H2392" s="38"/>
      <c r="I2392" s="38"/>
      <c r="J2392" s="38"/>
      <c r="K2392" s="38"/>
    </row>
    <row r="2393" spans="1:11" x14ac:dyDescent="0.25">
      <c r="A2393" s="39">
        <v>42177</v>
      </c>
      <c r="B2393" s="38">
        <v>0</v>
      </c>
      <c r="C2393" s="38">
        <v>817.52009999999996</v>
      </c>
      <c r="D2393" s="38">
        <v>817.52009999999996</v>
      </c>
      <c r="E2393" s="38">
        <v>817.52009999999996</v>
      </c>
      <c r="F2393" s="38">
        <v>817.52009999999996</v>
      </c>
      <c r="G2393" s="38"/>
      <c r="H2393" s="38"/>
      <c r="I2393" s="38"/>
      <c r="J2393" s="38"/>
      <c r="K2393" s="38"/>
    </row>
    <row r="2394" spans="1:11" x14ac:dyDescent="0.25">
      <c r="A2394" s="39">
        <v>42178</v>
      </c>
      <c r="B2394" s="38">
        <v>0</v>
      </c>
      <c r="C2394" s="38">
        <v>837.28539999999998</v>
      </c>
      <c r="D2394" s="38">
        <v>837.28539999999998</v>
      </c>
      <c r="E2394" s="38">
        <v>837.28539999999998</v>
      </c>
      <c r="F2394" s="38">
        <v>837.28539999999998</v>
      </c>
      <c r="G2394" s="38"/>
      <c r="H2394" s="38"/>
      <c r="I2394" s="38"/>
      <c r="J2394" s="38"/>
      <c r="K2394" s="38"/>
    </row>
    <row r="2395" spans="1:11" x14ac:dyDescent="0.25">
      <c r="A2395" s="39">
        <v>42179</v>
      </c>
      <c r="B2395" s="38">
        <v>0</v>
      </c>
      <c r="C2395" s="38">
        <v>820.90419999999995</v>
      </c>
      <c r="D2395" s="38">
        <v>820.90419999999995</v>
      </c>
      <c r="E2395" s="38">
        <v>820.90419999999995</v>
      </c>
      <c r="F2395" s="38">
        <v>820.90419999999995</v>
      </c>
      <c r="G2395" s="38"/>
      <c r="H2395" s="38"/>
      <c r="I2395" s="38"/>
      <c r="J2395" s="38"/>
      <c r="K2395" s="38"/>
    </row>
    <row r="2396" spans="1:11" x14ac:dyDescent="0.25">
      <c r="A2396" s="39">
        <v>42180</v>
      </c>
      <c r="B2396" s="38">
        <v>0</v>
      </c>
      <c r="C2396" s="38">
        <v>815.18020000000001</v>
      </c>
      <c r="D2396" s="38">
        <v>815.18020000000001</v>
      </c>
      <c r="E2396" s="38">
        <v>815.18020000000001</v>
      </c>
      <c r="F2396" s="38">
        <v>815.18020000000001</v>
      </c>
      <c r="G2396" s="38"/>
      <c r="H2396" s="38"/>
      <c r="I2396" s="38"/>
      <c r="J2396" s="38"/>
      <c r="K2396" s="38"/>
    </row>
    <row r="2397" spans="1:11" x14ac:dyDescent="0.25">
      <c r="A2397" s="39">
        <v>42181</v>
      </c>
      <c r="B2397" s="38">
        <v>0</v>
      </c>
      <c r="C2397" s="38">
        <v>817.03359999999998</v>
      </c>
      <c r="D2397" s="38">
        <v>817.03359999999998</v>
      </c>
      <c r="E2397" s="38">
        <v>817.03359999999998</v>
      </c>
      <c r="F2397" s="38">
        <v>817.03359999999998</v>
      </c>
      <c r="G2397" s="38"/>
      <c r="H2397" s="38"/>
      <c r="I2397" s="38"/>
      <c r="J2397" s="38"/>
      <c r="K2397" s="38"/>
    </row>
    <row r="2398" spans="1:11" x14ac:dyDescent="0.25">
      <c r="A2398" s="39">
        <v>42184</v>
      </c>
      <c r="B2398" s="38">
        <v>0</v>
      </c>
      <c r="C2398" s="38">
        <v>678.53779999999995</v>
      </c>
      <c r="D2398" s="38">
        <v>678.53779999999995</v>
      </c>
      <c r="E2398" s="38">
        <v>678.53779999999995</v>
      </c>
      <c r="F2398" s="38">
        <v>678.53779999999995</v>
      </c>
      <c r="G2398" s="38"/>
      <c r="H2398" s="38"/>
      <c r="I2398" s="38"/>
      <c r="J2398" s="38"/>
      <c r="K2398" s="38"/>
    </row>
    <row r="2399" spans="1:11" x14ac:dyDescent="0.25">
      <c r="A2399" s="39">
        <v>42185</v>
      </c>
      <c r="B2399" s="38">
        <v>0</v>
      </c>
      <c r="C2399" s="38">
        <v>681.51760000000002</v>
      </c>
      <c r="D2399" s="38">
        <v>681.51760000000002</v>
      </c>
      <c r="E2399" s="38">
        <v>681.51760000000002</v>
      </c>
      <c r="F2399" s="38">
        <v>681.51760000000002</v>
      </c>
      <c r="G2399" s="38"/>
      <c r="H2399" s="38"/>
      <c r="I2399" s="38"/>
      <c r="J2399" s="38"/>
      <c r="K2399" s="38"/>
    </row>
    <row r="2400" spans="1:11" x14ac:dyDescent="0.25">
      <c r="A2400" s="39">
        <v>42186</v>
      </c>
      <c r="B2400" s="38">
        <v>0</v>
      </c>
      <c r="C2400" s="38">
        <v>726.03660000000002</v>
      </c>
      <c r="D2400" s="38">
        <v>726.03660000000002</v>
      </c>
      <c r="E2400" s="38">
        <v>726.03660000000002</v>
      </c>
      <c r="F2400" s="38">
        <v>726.03660000000002</v>
      </c>
      <c r="G2400" s="38"/>
      <c r="H2400" s="38"/>
      <c r="I2400" s="38"/>
      <c r="J2400" s="38"/>
      <c r="K2400" s="38"/>
    </row>
    <row r="2401" spans="1:11" x14ac:dyDescent="0.25">
      <c r="A2401" s="39">
        <v>42187</v>
      </c>
      <c r="B2401" s="38">
        <v>0</v>
      </c>
      <c r="C2401" s="38">
        <v>685.01750000000004</v>
      </c>
      <c r="D2401" s="38">
        <v>685.01750000000004</v>
      </c>
      <c r="E2401" s="38">
        <v>685.01750000000004</v>
      </c>
      <c r="F2401" s="38">
        <v>685.01750000000004</v>
      </c>
      <c r="G2401" s="38"/>
      <c r="H2401" s="38"/>
      <c r="I2401" s="38"/>
      <c r="J2401" s="38"/>
      <c r="K2401" s="38"/>
    </row>
    <row r="2402" spans="1:11" x14ac:dyDescent="0.25">
      <c r="A2402" s="39">
        <v>42191</v>
      </c>
      <c r="B2402" s="38">
        <v>0</v>
      </c>
      <c r="C2402" s="38">
        <v>666.173</v>
      </c>
      <c r="D2402" s="38">
        <v>666.173</v>
      </c>
      <c r="E2402" s="38">
        <v>666.173</v>
      </c>
      <c r="F2402" s="38">
        <v>666.173</v>
      </c>
      <c r="G2402" s="38"/>
      <c r="H2402" s="38"/>
      <c r="I2402" s="38"/>
      <c r="J2402" s="38"/>
      <c r="K2402" s="38"/>
    </row>
    <row r="2403" spans="1:11" x14ac:dyDescent="0.25">
      <c r="A2403" s="39">
        <v>42192</v>
      </c>
      <c r="B2403" s="38">
        <v>0</v>
      </c>
      <c r="C2403" s="38">
        <v>698.17179999999996</v>
      </c>
      <c r="D2403" s="38">
        <v>698.17179999999996</v>
      </c>
      <c r="E2403" s="38">
        <v>698.17179999999996</v>
      </c>
      <c r="F2403" s="38">
        <v>698.17179999999996</v>
      </c>
      <c r="G2403" s="38"/>
      <c r="H2403" s="38"/>
      <c r="I2403" s="38"/>
      <c r="J2403" s="38"/>
      <c r="K2403" s="38"/>
    </row>
    <row r="2404" spans="1:11" x14ac:dyDescent="0.25">
      <c r="A2404" s="39">
        <v>42193</v>
      </c>
      <c r="B2404" s="38">
        <v>0</v>
      </c>
      <c r="C2404" s="38">
        <v>636.55709999999999</v>
      </c>
      <c r="D2404" s="38">
        <v>636.55709999999999</v>
      </c>
      <c r="E2404" s="38">
        <v>636.55709999999999</v>
      </c>
      <c r="F2404" s="38">
        <v>636.55709999999999</v>
      </c>
      <c r="G2404" s="38"/>
      <c r="H2404" s="38"/>
      <c r="I2404" s="38"/>
      <c r="J2404" s="38"/>
      <c r="K2404" s="38"/>
    </row>
    <row r="2405" spans="1:11" x14ac:dyDescent="0.25">
      <c r="A2405" s="39">
        <v>42194</v>
      </c>
      <c r="B2405" s="38">
        <v>0</v>
      </c>
      <c r="C2405" s="38">
        <v>632.53520000000003</v>
      </c>
      <c r="D2405" s="38">
        <v>632.53520000000003</v>
      </c>
      <c r="E2405" s="38">
        <v>632.53520000000003</v>
      </c>
      <c r="F2405" s="38">
        <v>632.53520000000003</v>
      </c>
      <c r="G2405" s="38"/>
      <c r="H2405" s="38"/>
      <c r="I2405" s="38"/>
      <c r="J2405" s="38"/>
      <c r="K2405" s="38"/>
    </row>
    <row r="2406" spans="1:11" x14ac:dyDescent="0.25">
      <c r="A2406" s="39">
        <v>42195</v>
      </c>
      <c r="B2406" s="38">
        <v>0</v>
      </c>
      <c r="C2406" s="38">
        <v>677.67520000000002</v>
      </c>
      <c r="D2406" s="38">
        <v>677.67520000000002</v>
      </c>
      <c r="E2406" s="38">
        <v>677.67520000000002</v>
      </c>
      <c r="F2406" s="38">
        <v>677.67520000000002</v>
      </c>
      <c r="G2406" s="38"/>
      <c r="H2406" s="38"/>
      <c r="I2406" s="38"/>
      <c r="J2406" s="38"/>
      <c r="K2406" s="38"/>
    </row>
    <row r="2407" spans="1:11" x14ac:dyDescent="0.25">
      <c r="A2407" s="39">
        <v>42198</v>
      </c>
      <c r="B2407" s="38">
        <v>0</v>
      </c>
      <c r="C2407" s="38">
        <v>748.16610000000003</v>
      </c>
      <c r="D2407" s="38">
        <v>748.16610000000003</v>
      </c>
      <c r="E2407" s="38">
        <v>748.16610000000003</v>
      </c>
      <c r="F2407" s="38">
        <v>748.16610000000003</v>
      </c>
      <c r="G2407" s="38"/>
      <c r="H2407" s="38"/>
      <c r="I2407" s="38"/>
      <c r="J2407" s="38"/>
      <c r="K2407" s="38"/>
    </row>
    <row r="2408" spans="1:11" x14ac:dyDescent="0.25">
      <c r="A2408" s="39">
        <v>42199</v>
      </c>
      <c r="B2408" s="38">
        <v>0</v>
      </c>
      <c r="C2408" s="38">
        <v>750.48889999999994</v>
      </c>
      <c r="D2408" s="38">
        <v>750.48889999999994</v>
      </c>
      <c r="E2408" s="38">
        <v>750.48889999999994</v>
      </c>
      <c r="F2408" s="38">
        <v>750.48889999999994</v>
      </c>
      <c r="G2408" s="38"/>
      <c r="H2408" s="38"/>
      <c r="I2408" s="38"/>
      <c r="J2408" s="38"/>
      <c r="K2408" s="38"/>
    </row>
    <row r="2409" spans="1:11" x14ac:dyDescent="0.25">
      <c r="A2409" s="39">
        <v>42200</v>
      </c>
      <c r="B2409" s="38">
        <v>0</v>
      </c>
      <c r="C2409" s="38">
        <v>750.16210000000001</v>
      </c>
      <c r="D2409" s="38">
        <v>750.16210000000001</v>
      </c>
      <c r="E2409" s="38">
        <v>750.16210000000001</v>
      </c>
      <c r="F2409" s="38">
        <v>750.16210000000001</v>
      </c>
      <c r="G2409" s="38"/>
      <c r="H2409" s="38"/>
      <c r="I2409" s="38"/>
      <c r="J2409" s="38"/>
      <c r="K2409" s="38"/>
    </row>
    <row r="2410" spans="1:11" x14ac:dyDescent="0.25">
      <c r="A2410" s="39">
        <v>42201</v>
      </c>
      <c r="B2410" s="38">
        <v>0</v>
      </c>
      <c r="C2410" s="38">
        <v>802.69380000000001</v>
      </c>
      <c r="D2410" s="38">
        <v>802.69380000000001</v>
      </c>
      <c r="E2410" s="38">
        <v>802.69380000000001</v>
      </c>
      <c r="F2410" s="38">
        <v>802.69380000000001</v>
      </c>
      <c r="G2410" s="38"/>
      <c r="H2410" s="38"/>
      <c r="I2410" s="38"/>
      <c r="J2410" s="38"/>
      <c r="K2410" s="38"/>
    </row>
    <row r="2411" spans="1:11" x14ac:dyDescent="0.25">
      <c r="A2411" s="39">
        <v>42202</v>
      </c>
      <c r="B2411" s="38">
        <v>0</v>
      </c>
      <c r="C2411" s="38">
        <v>809.67920000000004</v>
      </c>
      <c r="D2411" s="38">
        <v>809.67920000000004</v>
      </c>
      <c r="E2411" s="38">
        <v>809.67920000000004</v>
      </c>
      <c r="F2411" s="38">
        <v>809.67920000000004</v>
      </c>
      <c r="G2411" s="38"/>
      <c r="H2411" s="38"/>
      <c r="I2411" s="38"/>
      <c r="J2411" s="38"/>
      <c r="K2411" s="38"/>
    </row>
    <row r="2412" spans="1:11" x14ac:dyDescent="0.25">
      <c r="A2412" s="39">
        <v>42205</v>
      </c>
      <c r="B2412" s="38">
        <v>0</v>
      </c>
      <c r="C2412" s="38">
        <v>814.82380000000001</v>
      </c>
      <c r="D2412" s="38">
        <v>814.82380000000001</v>
      </c>
      <c r="E2412" s="38">
        <v>814.82380000000001</v>
      </c>
      <c r="F2412" s="38">
        <v>814.82380000000001</v>
      </c>
      <c r="G2412" s="38"/>
      <c r="H2412" s="38"/>
      <c r="I2412" s="38"/>
      <c r="J2412" s="38"/>
      <c r="K2412" s="38"/>
    </row>
    <row r="2413" spans="1:11" x14ac:dyDescent="0.25">
      <c r="A2413" s="39">
        <v>42206</v>
      </c>
      <c r="B2413" s="38">
        <v>0</v>
      </c>
      <c r="C2413" s="38">
        <v>817.22630000000004</v>
      </c>
      <c r="D2413" s="38">
        <v>817.22630000000004</v>
      </c>
      <c r="E2413" s="38">
        <v>817.22630000000004</v>
      </c>
      <c r="F2413" s="38">
        <v>817.22630000000004</v>
      </c>
      <c r="G2413" s="38"/>
      <c r="H2413" s="38"/>
      <c r="I2413" s="38"/>
      <c r="J2413" s="38"/>
      <c r="K2413" s="38"/>
    </row>
    <row r="2414" spans="1:11" x14ac:dyDescent="0.25">
      <c r="A2414" s="39">
        <v>42207</v>
      </c>
      <c r="B2414" s="38">
        <v>0</v>
      </c>
      <c r="C2414" s="38">
        <v>818.94079999999997</v>
      </c>
      <c r="D2414" s="38">
        <v>818.94079999999997</v>
      </c>
      <c r="E2414" s="38">
        <v>818.94079999999997</v>
      </c>
      <c r="F2414" s="38">
        <v>818.94079999999997</v>
      </c>
      <c r="G2414" s="38"/>
      <c r="H2414" s="38"/>
      <c r="I2414" s="38"/>
      <c r="J2414" s="38"/>
      <c r="K2414" s="38"/>
    </row>
    <row r="2415" spans="1:11" x14ac:dyDescent="0.25">
      <c r="A2415" s="39">
        <v>42208</v>
      </c>
      <c r="B2415" s="38">
        <v>0</v>
      </c>
      <c r="C2415" s="38">
        <v>804.56089999999995</v>
      </c>
      <c r="D2415" s="38">
        <v>804.56089999999995</v>
      </c>
      <c r="E2415" s="38">
        <v>804.56089999999995</v>
      </c>
      <c r="F2415" s="38">
        <v>804.56089999999995</v>
      </c>
      <c r="G2415" s="38"/>
      <c r="H2415" s="38"/>
      <c r="I2415" s="38"/>
      <c r="J2415" s="38"/>
      <c r="K2415" s="38"/>
    </row>
    <row r="2416" spans="1:11" x14ac:dyDescent="0.25">
      <c r="A2416" s="39">
        <v>42209</v>
      </c>
      <c r="B2416" s="38">
        <v>0</v>
      </c>
      <c r="C2416" s="38">
        <v>781.68190000000004</v>
      </c>
      <c r="D2416" s="38">
        <v>781.68190000000004</v>
      </c>
      <c r="E2416" s="38">
        <v>781.68190000000004</v>
      </c>
      <c r="F2416" s="38">
        <v>781.68190000000004</v>
      </c>
      <c r="G2416" s="38"/>
      <c r="H2416" s="38"/>
      <c r="I2416" s="38"/>
      <c r="J2416" s="38"/>
      <c r="K2416" s="38"/>
    </row>
    <row r="2417" spans="1:11" x14ac:dyDescent="0.25">
      <c r="A2417" s="39">
        <v>42212</v>
      </c>
      <c r="B2417" s="38">
        <v>0</v>
      </c>
      <c r="C2417" s="38">
        <v>732.51430000000005</v>
      </c>
      <c r="D2417" s="38">
        <v>732.51430000000005</v>
      </c>
      <c r="E2417" s="38">
        <v>732.51430000000005</v>
      </c>
      <c r="F2417" s="38">
        <v>732.51430000000005</v>
      </c>
      <c r="G2417" s="38"/>
      <c r="H2417" s="38"/>
      <c r="I2417" s="38"/>
      <c r="J2417" s="38"/>
      <c r="K2417" s="38"/>
    </row>
    <row r="2418" spans="1:11" x14ac:dyDescent="0.25">
      <c r="A2418" s="39">
        <v>42213</v>
      </c>
      <c r="B2418" s="38">
        <v>0</v>
      </c>
      <c r="C2418" s="38">
        <v>798.73329999999999</v>
      </c>
      <c r="D2418" s="38">
        <v>798.73329999999999</v>
      </c>
      <c r="E2418" s="38">
        <v>798.73329999999999</v>
      </c>
      <c r="F2418" s="38">
        <v>798.73329999999999</v>
      </c>
      <c r="G2418" s="38"/>
      <c r="H2418" s="38"/>
      <c r="I2418" s="38"/>
      <c r="J2418" s="38"/>
      <c r="K2418" s="38"/>
    </row>
    <row r="2419" spans="1:11" x14ac:dyDescent="0.25">
      <c r="A2419" s="39">
        <v>42214</v>
      </c>
      <c r="B2419" s="38">
        <v>0</v>
      </c>
      <c r="C2419" s="38">
        <v>807.58540000000005</v>
      </c>
      <c r="D2419" s="38">
        <v>807.58540000000005</v>
      </c>
      <c r="E2419" s="38">
        <v>807.58540000000005</v>
      </c>
      <c r="F2419" s="38">
        <v>807.58540000000005</v>
      </c>
      <c r="G2419" s="38"/>
      <c r="H2419" s="38"/>
      <c r="I2419" s="38"/>
      <c r="J2419" s="38"/>
      <c r="K2419" s="38"/>
    </row>
    <row r="2420" spans="1:11" x14ac:dyDescent="0.25">
      <c r="A2420" s="39">
        <v>42215</v>
      </c>
      <c r="B2420" s="38">
        <v>0</v>
      </c>
      <c r="C2420" s="38">
        <v>814.46230000000003</v>
      </c>
      <c r="D2420" s="38">
        <v>814.46230000000003</v>
      </c>
      <c r="E2420" s="38">
        <v>814.46230000000003</v>
      </c>
      <c r="F2420" s="38">
        <v>814.46230000000003</v>
      </c>
      <c r="G2420" s="38"/>
      <c r="H2420" s="38"/>
      <c r="I2420" s="38"/>
      <c r="J2420" s="38"/>
      <c r="K2420" s="38"/>
    </row>
    <row r="2421" spans="1:11" x14ac:dyDescent="0.25">
      <c r="A2421" s="39">
        <v>42216</v>
      </c>
      <c r="B2421" s="38">
        <v>0</v>
      </c>
      <c r="C2421" s="38">
        <v>812.44100000000003</v>
      </c>
      <c r="D2421" s="38">
        <v>812.44100000000003</v>
      </c>
      <c r="E2421" s="38">
        <v>812.44100000000003</v>
      </c>
      <c r="F2421" s="38">
        <v>812.44100000000003</v>
      </c>
      <c r="G2421" s="38"/>
      <c r="H2421" s="38"/>
      <c r="I2421" s="38"/>
      <c r="J2421" s="38"/>
      <c r="K2421" s="38"/>
    </row>
    <row r="2422" spans="1:11" x14ac:dyDescent="0.25">
      <c r="A2422" s="39">
        <v>42219</v>
      </c>
      <c r="B2422" s="38">
        <v>0</v>
      </c>
      <c r="C2422" s="38">
        <v>822.67439999999999</v>
      </c>
      <c r="D2422" s="38">
        <v>822.67439999999999</v>
      </c>
      <c r="E2422" s="38">
        <v>822.67439999999999</v>
      </c>
      <c r="F2422" s="38">
        <v>822.67439999999999</v>
      </c>
      <c r="G2422" s="38"/>
      <c r="H2422" s="38"/>
      <c r="I2422" s="38"/>
      <c r="J2422" s="38"/>
      <c r="K2422" s="38"/>
    </row>
    <row r="2423" spans="1:11" x14ac:dyDescent="0.25">
      <c r="A2423" s="39">
        <v>42220</v>
      </c>
      <c r="B2423" s="38">
        <v>0</v>
      </c>
      <c r="C2423" s="38">
        <v>819.72050000000002</v>
      </c>
      <c r="D2423" s="38">
        <v>819.72050000000002</v>
      </c>
      <c r="E2423" s="38">
        <v>819.72050000000002</v>
      </c>
      <c r="F2423" s="38">
        <v>819.72050000000002</v>
      </c>
      <c r="G2423" s="38"/>
      <c r="H2423" s="38"/>
      <c r="I2423" s="38"/>
      <c r="J2423" s="38"/>
      <c r="K2423" s="38"/>
    </row>
    <row r="2424" spans="1:11" x14ac:dyDescent="0.25">
      <c r="A2424" s="39">
        <v>42221</v>
      </c>
      <c r="B2424" s="38">
        <v>0</v>
      </c>
      <c r="C2424" s="38">
        <v>830.11440000000005</v>
      </c>
      <c r="D2424" s="38">
        <v>830.11440000000005</v>
      </c>
      <c r="E2424" s="38">
        <v>830.11440000000005</v>
      </c>
      <c r="F2424" s="38">
        <v>830.11440000000005</v>
      </c>
      <c r="G2424" s="38"/>
      <c r="H2424" s="38"/>
      <c r="I2424" s="38"/>
      <c r="J2424" s="38"/>
      <c r="K2424" s="38"/>
    </row>
    <row r="2425" spans="1:11" x14ac:dyDescent="0.25">
      <c r="A2425" s="39">
        <v>42222</v>
      </c>
      <c r="B2425" s="38">
        <v>0</v>
      </c>
      <c r="C2425" s="38">
        <v>798.49919999999997</v>
      </c>
      <c r="D2425" s="38">
        <v>798.49919999999997</v>
      </c>
      <c r="E2425" s="38">
        <v>798.49919999999997</v>
      </c>
      <c r="F2425" s="38">
        <v>798.49919999999997</v>
      </c>
      <c r="G2425" s="38"/>
      <c r="H2425" s="38"/>
      <c r="I2425" s="38"/>
      <c r="J2425" s="38"/>
      <c r="K2425" s="38"/>
    </row>
    <row r="2426" spans="1:11" x14ac:dyDescent="0.25">
      <c r="A2426" s="39">
        <v>42223</v>
      </c>
      <c r="B2426" s="38">
        <v>0</v>
      </c>
      <c r="C2426" s="38">
        <v>804.64890000000003</v>
      </c>
      <c r="D2426" s="38">
        <v>804.64890000000003</v>
      </c>
      <c r="E2426" s="38">
        <v>804.64890000000003</v>
      </c>
      <c r="F2426" s="38">
        <v>804.64890000000003</v>
      </c>
      <c r="G2426" s="38"/>
      <c r="H2426" s="38"/>
      <c r="I2426" s="38"/>
      <c r="J2426" s="38"/>
      <c r="K2426" s="38"/>
    </row>
    <row r="2427" spans="1:11" x14ac:dyDescent="0.25">
      <c r="A2427" s="39">
        <v>42226</v>
      </c>
      <c r="B2427" s="38">
        <v>0</v>
      </c>
      <c r="C2427" s="38">
        <v>834.97450000000003</v>
      </c>
      <c r="D2427" s="38">
        <v>834.97450000000003</v>
      </c>
      <c r="E2427" s="38">
        <v>834.97450000000003</v>
      </c>
      <c r="F2427" s="38">
        <v>834.97450000000003</v>
      </c>
      <c r="G2427" s="38"/>
      <c r="H2427" s="38"/>
      <c r="I2427" s="38"/>
      <c r="J2427" s="38"/>
      <c r="K2427" s="38"/>
    </row>
    <row r="2428" spans="1:11" x14ac:dyDescent="0.25">
      <c r="A2428" s="39">
        <v>42227</v>
      </c>
      <c r="B2428" s="38">
        <v>0</v>
      </c>
      <c r="C2428" s="38">
        <v>795.60900000000004</v>
      </c>
      <c r="D2428" s="38">
        <v>795.60900000000004</v>
      </c>
      <c r="E2428" s="38">
        <v>795.60900000000004</v>
      </c>
      <c r="F2428" s="38">
        <v>795.60900000000004</v>
      </c>
      <c r="G2428" s="38"/>
      <c r="H2428" s="38"/>
      <c r="I2428" s="38"/>
      <c r="J2428" s="38"/>
      <c r="K2428" s="38"/>
    </row>
    <row r="2429" spans="1:11" x14ac:dyDescent="0.25">
      <c r="A2429" s="39">
        <v>42228</v>
      </c>
      <c r="B2429" s="38">
        <v>0</v>
      </c>
      <c r="C2429" s="38">
        <v>799.5308</v>
      </c>
      <c r="D2429" s="38">
        <v>799.5308</v>
      </c>
      <c r="E2429" s="38">
        <v>799.5308</v>
      </c>
      <c r="F2429" s="38">
        <v>799.5308</v>
      </c>
      <c r="G2429" s="38"/>
      <c r="H2429" s="38"/>
      <c r="I2429" s="38"/>
      <c r="J2429" s="38"/>
      <c r="K2429" s="38"/>
    </row>
    <row r="2430" spans="1:11" x14ac:dyDescent="0.25">
      <c r="A2430" s="39">
        <v>42229</v>
      </c>
      <c r="B2430" s="38">
        <v>0</v>
      </c>
      <c r="C2430" s="38">
        <v>809.0077</v>
      </c>
      <c r="D2430" s="38">
        <v>809.0077</v>
      </c>
      <c r="E2430" s="38">
        <v>809.0077</v>
      </c>
      <c r="F2430" s="38">
        <v>809.0077</v>
      </c>
      <c r="G2430" s="38"/>
      <c r="H2430" s="38"/>
      <c r="I2430" s="38"/>
      <c r="J2430" s="38"/>
      <c r="K2430" s="38"/>
    </row>
    <row r="2431" spans="1:11" x14ac:dyDescent="0.25">
      <c r="A2431" s="39">
        <v>42230</v>
      </c>
      <c r="B2431" s="38">
        <v>0</v>
      </c>
      <c r="C2431" s="38">
        <v>810.37779999999998</v>
      </c>
      <c r="D2431" s="38">
        <v>810.37779999999998</v>
      </c>
      <c r="E2431" s="38">
        <v>810.37779999999998</v>
      </c>
      <c r="F2431" s="38">
        <v>810.37779999999998</v>
      </c>
      <c r="G2431" s="38"/>
      <c r="H2431" s="38"/>
      <c r="I2431" s="38"/>
      <c r="J2431" s="38"/>
      <c r="K2431" s="38"/>
    </row>
    <row r="2432" spans="1:11" x14ac:dyDescent="0.25">
      <c r="A2432" s="39">
        <v>42233</v>
      </c>
      <c r="B2432" s="38">
        <v>0</v>
      </c>
      <c r="C2432" s="38">
        <v>819.41129999999998</v>
      </c>
      <c r="D2432" s="38">
        <v>819.41129999999998</v>
      </c>
      <c r="E2432" s="38">
        <v>819.41129999999998</v>
      </c>
      <c r="F2432" s="38">
        <v>819.41129999999998</v>
      </c>
      <c r="G2432" s="38"/>
      <c r="H2432" s="38"/>
      <c r="I2432" s="38"/>
      <c r="J2432" s="38"/>
      <c r="K2432" s="38"/>
    </row>
    <row r="2433" spans="1:11" x14ac:dyDescent="0.25">
      <c r="A2433" s="39">
        <v>42234</v>
      </c>
      <c r="B2433" s="38">
        <v>0</v>
      </c>
      <c r="C2433" s="38">
        <v>808.84109999999998</v>
      </c>
      <c r="D2433" s="38">
        <v>808.84109999999998</v>
      </c>
      <c r="E2433" s="38">
        <v>808.84109999999998</v>
      </c>
      <c r="F2433" s="38">
        <v>808.84109999999998</v>
      </c>
      <c r="G2433" s="38"/>
      <c r="H2433" s="38"/>
      <c r="I2433" s="38"/>
      <c r="J2433" s="38"/>
      <c r="K2433" s="38"/>
    </row>
    <row r="2434" spans="1:11" x14ac:dyDescent="0.25">
      <c r="A2434" s="39">
        <v>42235</v>
      </c>
      <c r="B2434" s="38">
        <v>0</v>
      </c>
      <c r="C2434" s="38">
        <v>797.66629999999998</v>
      </c>
      <c r="D2434" s="38">
        <v>797.66629999999998</v>
      </c>
      <c r="E2434" s="38">
        <v>797.66629999999998</v>
      </c>
      <c r="F2434" s="38">
        <v>797.66629999999998</v>
      </c>
      <c r="G2434" s="38"/>
      <c r="H2434" s="38"/>
      <c r="I2434" s="38"/>
      <c r="J2434" s="38"/>
      <c r="K2434" s="38"/>
    </row>
    <row r="2435" spans="1:11" x14ac:dyDescent="0.25">
      <c r="A2435" s="39">
        <v>42236</v>
      </c>
      <c r="B2435" s="38">
        <v>0</v>
      </c>
      <c r="C2435" s="38">
        <v>725.63549999999998</v>
      </c>
      <c r="D2435" s="38">
        <v>725.63549999999998</v>
      </c>
      <c r="E2435" s="38">
        <v>725.63549999999998</v>
      </c>
      <c r="F2435" s="38">
        <v>725.63549999999998</v>
      </c>
      <c r="G2435" s="38"/>
      <c r="H2435" s="38"/>
      <c r="I2435" s="38"/>
      <c r="J2435" s="38"/>
      <c r="K2435" s="38"/>
    </row>
    <row r="2436" spans="1:11" x14ac:dyDescent="0.25">
      <c r="A2436" s="39">
        <v>42237</v>
      </c>
      <c r="B2436" s="38">
        <v>0</v>
      </c>
      <c r="C2436" s="38">
        <v>615.66250000000002</v>
      </c>
      <c r="D2436" s="38">
        <v>615.66250000000002</v>
      </c>
      <c r="E2436" s="38">
        <v>615.66250000000002</v>
      </c>
      <c r="F2436" s="38">
        <v>615.66250000000002</v>
      </c>
      <c r="G2436" s="38"/>
      <c r="H2436" s="38"/>
      <c r="I2436" s="38"/>
      <c r="J2436" s="38"/>
      <c r="K2436" s="38"/>
    </row>
    <row r="2437" spans="1:11" x14ac:dyDescent="0.25">
      <c r="A2437" s="39">
        <v>42240</v>
      </c>
      <c r="B2437" s="38">
        <v>0</v>
      </c>
      <c r="C2437" s="38">
        <v>505.18610000000001</v>
      </c>
      <c r="D2437" s="38">
        <v>505.18610000000001</v>
      </c>
      <c r="E2437" s="38">
        <v>505.18610000000001</v>
      </c>
      <c r="F2437" s="38">
        <v>505.18610000000001</v>
      </c>
      <c r="G2437" s="38"/>
      <c r="H2437" s="38"/>
      <c r="I2437" s="38"/>
      <c r="J2437" s="38"/>
      <c r="K2437" s="38"/>
    </row>
    <row r="2438" spans="1:11" x14ac:dyDescent="0.25">
      <c r="A2438" s="39">
        <v>42241</v>
      </c>
      <c r="B2438" s="38">
        <v>0</v>
      </c>
      <c r="C2438" s="38">
        <v>459.0258</v>
      </c>
      <c r="D2438" s="38">
        <v>459.0258</v>
      </c>
      <c r="E2438" s="38">
        <v>459.0258</v>
      </c>
      <c r="F2438" s="38">
        <v>459.0258</v>
      </c>
      <c r="G2438" s="38"/>
      <c r="H2438" s="38"/>
      <c r="I2438" s="38"/>
      <c r="J2438" s="38"/>
      <c r="K2438" s="38"/>
    </row>
    <row r="2439" spans="1:11" x14ac:dyDescent="0.25">
      <c r="A2439" s="39">
        <v>42242</v>
      </c>
      <c r="B2439" s="38">
        <v>0</v>
      </c>
      <c r="C2439" s="38">
        <v>497.24029999999999</v>
      </c>
      <c r="D2439" s="38">
        <v>497.24029999999999</v>
      </c>
      <c r="E2439" s="38">
        <v>497.24029999999999</v>
      </c>
      <c r="F2439" s="38">
        <v>497.24029999999999</v>
      </c>
      <c r="G2439" s="38"/>
      <c r="H2439" s="38"/>
      <c r="I2439" s="38"/>
      <c r="J2439" s="38"/>
      <c r="K2439" s="38"/>
    </row>
    <row r="2440" spans="1:11" x14ac:dyDescent="0.25">
      <c r="A2440" s="39">
        <v>42243</v>
      </c>
      <c r="B2440" s="38">
        <v>0</v>
      </c>
      <c r="C2440" s="38">
        <v>484.03859999999997</v>
      </c>
      <c r="D2440" s="38">
        <v>484.03859999999997</v>
      </c>
      <c r="E2440" s="38">
        <v>484.03859999999997</v>
      </c>
      <c r="F2440" s="38">
        <v>484.03859999999997</v>
      </c>
      <c r="G2440" s="38"/>
      <c r="H2440" s="38"/>
      <c r="I2440" s="38"/>
      <c r="J2440" s="38"/>
      <c r="K2440" s="38"/>
    </row>
    <row r="2441" spans="1:11" x14ac:dyDescent="0.25">
      <c r="A2441" s="39">
        <v>42244</v>
      </c>
      <c r="B2441" s="38">
        <v>0</v>
      </c>
      <c r="C2441" s="38">
        <v>449.20359999999999</v>
      </c>
      <c r="D2441" s="38">
        <v>449.20359999999999</v>
      </c>
      <c r="E2441" s="38">
        <v>449.20359999999999</v>
      </c>
      <c r="F2441" s="38">
        <v>449.20359999999999</v>
      </c>
      <c r="G2441" s="38"/>
      <c r="H2441" s="38"/>
      <c r="I2441" s="38"/>
      <c r="J2441" s="38"/>
      <c r="K2441" s="38"/>
    </row>
    <row r="2442" spans="1:11" x14ac:dyDescent="0.25">
      <c r="A2442" s="39">
        <v>42247</v>
      </c>
      <c r="B2442" s="38">
        <v>0</v>
      </c>
      <c r="C2442" s="38">
        <v>446.28590000000003</v>
      </c>
      <c r="D2442" s="38">
        <v>446.28590000000003</v>
      </c>
      <c r="E2442" s="38">
        <v>446.28590000000003</v>
      </c>
      <c r="F2442" s="38">
        <v>446.28590000000003</v>
      </c>
      <c r="G2442" s="38"/>
      <c r="H2442" s="38"/>
      <c r="I2442" s="38"/>
      <c r="J2442" s="38"/>
      <c r="K2442" s="38"/>
    </row>
    <row r="2443" spans="1:11" x14ac:dyDescent="0.25">
      <c r="A2443" s="39">
        <v>42248</v>
      </c>
      <c r="B2443" s="38">
        <v>0</v>
      </c>
      <c r="C2443" s="38">
        <v>377.25839999999999</v>
      </c>
      <c r="D2443" s="38">
        <v>377.25839999999999</v>
      </c>
      <c r="E2443" s="38">
        <v>377.25839999999999</v>
      </c>
      <c r="F2443" s="38">
        <v>377.25839999999999</v>
      </c>
      <c r="G2443" s="38"/>
      <c r="H2443" s="38"/>
      <c r="I2443" s="38"/>
      <c r="J2443" s="38"/>
      <c r="K2443" s="38"/>
    </row>
    <row r="2444" spans="1:11" x14ac:dyDescent="0.25">
      <c r="A2444" s="39">
        <v>42249</v>
      </c>
      <c r="B2444" s="38">
        <v>0</v>
      </c>
      <c r="C2444" s="38">
        <v>414.65480000000002</v>
      </c>
      <c r="D2444" s="38">
        <v>414.65480000000002</v>
      </c>
      <c r="E2444" s="38">
        <v>414.65480000000002</v>
      </c>
      <c r="F2444" s="38">
        <v>414.65480000000002</v>
      </c>
      <c r="G2444" s="38"/>
      <c r="H2444" s="38"/>
      <c r="I2444" s="38"/>
      <c r="J2444" s="38"/>
      <c r="K2444" s="38"/>
    </row>
    <row r="2445" spans="1:11" x14ac:dyDescent="0.25">
      <c r="A2445" s="39">
        <v>42250</v>
      </c>
      <c r="B2445" s="38">
        <v>0</v>
      </c>
      <c r="C2445" s="38">
        <v>419.72399999999999</v>
      </c>
      <c r="D2445" s="38">
        <v>419.72399999999999</v>
      </c>
      <c r="E2445" s="38">
        <v>419.72399999999999</v>
      </c>
      <c r="F2445" s="38">
        <v>419.72399999999999</v>
      </c>
      <c r="G2445" s="38"/>
      <c r="H2445" s="38"/>
      <c r="I2445" s="38"/>
      <c r="J2445" s="38"/>
      <c r="K2445" s="38"/>
    </row>
    <row r="2446" spans="1:11" x14ac:dyDescent="0.25">
      <c r="A2446" s="39">
        <v>42251</v>
      </c>
      <c r="B2446" s="38">
        <v>0</v>
      </c>
      <c r="C2446" s="38">
        <v>397.18689999999998</v>
      </c>
      <c r="D2446" s="38">
        <v>397.18689999999998</v>
      </c>
      <c r="E2446" s="38">
        <v>397.18689999999998</v>
      </c>
      <c r="F2446" s="38">
        <v>397.18689999999998</v>
      </c>
      <c r="G2446" s="38"/>
      <c r="H2446" s="38"/>
      <c r="I2446" s="38"/>
      <c r="J2446" s="38"/>
      <c r="K2446" s="38"/>
    </row>
    <row r="2447" spans="1:11" x14ac:dyDescent="0.25">
      <c r="A2447" s="39">
        <v>42255</v>
      </c>
      <c r="B2447" s="38">
        <v>0</v>
      </c>
      <c r="C2447" s="38">
        <v>426.64569999999998</v>
      </c>
      <c r="D2447" s="38">
        <v>426.64569999999998</v>
      </c>
      <c r="E2447" s="38">
        <v>426.64569999999998</v>
      </c>
      <c r="F2447" s="38">
        <v>426.64569999999998</v>
      </c>
      <c r="G2447" s="38"/>
      <c r="H2447" s="38"/>
      <c r="I2447" s="38"/>
      <c r="J2447" s="38"/>
      <c r="K2447" s="38"/>
    </row>
    <row r="2448" spans="1:11" x14ac:dyDescent="0.25">
      <c r="A2448" s="39">
        <v>42256</v>
      </c>
      <c r="B2448" s="38">
        <v>0</v>
      </c>
      <c r="C2448" s="38">
        <v>416.40870000000001</v>
      </c>
      <c r="D2448" s="38">
        <v>416.40870000000001</v>
      </c>
      <c r="E2448" s="38">
        <v>416.40870000000001</v>
      </c>
      <c r="F2448" s="38">
        <v>416.40870000000001</v>
      </c>
      <c r="G2448" s="38"/>
      <c r="H2448" s="38"/>
      <c r="I2448" s="38"/>
      <c r="J2448" s="38"/>
      <c r="K2448" s="38"/>
    </row>
    <row r="2449" spans="1:11" x14ac:dyDescent="0.25">
      <c r="A2449" s="39">
        <v>42257</v>
      </c>
      <c r="B2449" s="38">
        <v>0</v>
      </c>
      <c r="C2449" s="38">
        <v>423.40550000000002</v>
      </c>
      <c r="D2449" s="38">
        <v>423.40550000000002</v>
      </c>
      <c r="E2449" s="38">
        <v>423.40550000000002</v>
      </c>
      <c r="F2449" s="38">
        <v>423.40550000000002</v>
      </c>
      <c r="G2449" s="38"/>
      <c r="H2449" s="38"/>
      <c r="I2449" s="38"/>
      <c r="J2449" s="38"/>
      <c r="K2449" s="38"/>
    </row>
    <row r="2450" spans="1:11" x14ac:dyDescent="0.25">
      <c r="A2450" s="39">
        <v>42258</v>
      </c>
      <c r="B2450" s="38">
        <v>0</v>
      </c>
      <c r="C2450" s="38">
        <v>436.82069999999999</v>
      </c>
      <c r="D2450" s="38">
        <v>436.82069999999999</v>
      </c>
      <c r="E2450" s="38">
        <v>436.82069999999999</v>
      </c>
      <c r="F2450" s="38">
        <v>436.82069999999999</v>
      </c>
      <c r="G2450" s="38"/>
      <c r="H2450" s="38"/>
      <c r="I2450" s="38"/>
      <c r="J2450" s="38"/>
      <c r="K2450" s="38"/>
    </row>
    <row r="2451" spans="1:11" x14ac:dyDescent="0.25">
      <c r="A2451" s="39">
        <v>42261</v>
      </c>
      <c r="B2451" s="38">
        <v>0</v>
      </c>
      <c r="C2451" s="38">
        <v>435.72250000000003</v>
      </c>
      <c r="D2451" s="38">
        <v>435.72250000000003</v>
      </c>
      <c r="E2451" s="38">
        <v>435.72250000000003</v>
      </c>
      <c r="F2451" s="38">
        <v>435.72250000000003</v>
      </c>
      <c r="G2451" s="38"/>
      <c r="H2451" s="38"/>
      <c r="I2451" s="38"/>
      <c r="J2451" s="38"/>
      <c r="K2451" s="38"/>
    </row>
    <row r="2452" spans="1:11" x14ac:dyDescent="0.25">
      <c r="A2452" s="39">
        <v>42262</v>
      </c>
      <c r="B2452" s="38">
        <v>0</v>
      </c>
      <c r="C2452" s="38">
        <v>479.30459999999999</v>
      </c>
      <c r="D2452" s="38">
        <v>479.30459999999999</v>
      </c>
      <c r="E2452" s="38">
        <v>479.30459999999999</v>
      </c>
      <c r="F2452" s="38">
        <v>479.30459999999999</v>
      </c>
      <c r="G2452" s="38"/>
      <c r="H2452" s="38"/>
      <c r="I2452" s="38"/>
      <c r="J2452" s="38"/>
      <c r="K2452" s="38"/>
    </row>
    <row r="2453" spans="1:11" x14ac:dyDescent="0.25">
      <c r="A2453" s="39">
        <v>42263</v>
      </c>
      <c r="B2453" s="38">
        <v>0</v>
      </c>
      <c r="C2453" s="38">
        <v>508.28370000000001</v>
      </c>
      <c r="D2453" s="38">
        <v>508.28370000000001</v>
      </c>
      <c r="E2453" s="38">
        <v>508.28370000000001</v>
      </c>
      <c r="F2453" s="38">
        <v>508.28370000000001</v>
      </c>
      <c r="G2453" s="38"/>
      <c r="H2453" s="38"/>
      <c r="I2453" s="38"/>
      <c r="J2453" s="38"/>
      <c r="K2453" s="38"/>
    </row>
    <row r="2454" spans="1:11" x14ac:dyDescent="0.25">
      <c r="A2454" s="39">
        <v>42264</v>
      </c>
      <c r="B2454" s="38">
        <v>0</v>
      </c>
      <c r="C2454" s="38">
        <v>515.37360000000001</v>
      </c>
      <c r="D2454" s="38">
        <v>515.37360000000001</v>
      </c>
      <c r="E2454" s="38">
        <v>515.37360000000001</v>
      </c>
      <c r="F2454" s="38">
        <v>515.37360000000001</v>
      </c>
      <c r="G2454" s="38"/>
      <c r="H2454" s="38"/>
      <c r="I2454" s="38"/>
      <c r="J2454" s="38"/>
      <c r="K2454" s="38"/>
    </row>
    <row r="2455" spans="1:11" x14ac:dyDescent="0.25">
      <c r="A2455" s="39">
        <v>42265</v>
      </c>
      <c r="B2455" s="38">
        <v>0</v>
      </c>
      <c r="C2455" s="38">
        <v>445.62349999999998</v>
      </c>
      <c r="D2455" s="38">
        <v>445.62349999999998</v>
      </c>
      <c r="E2455" s="38">
        <v>445.62349999999998</v>
      </c>
      <c r="F2455" s="38">
        <v>445.62349999999998</v>
      </c>
      <c r="G2455" s="38"/>
      <c r="H2455" s="38"/>
      <c r="I2455" s="38"/>
      <c r="J2455" s="38"/>
      <c r="K2455" s="38"/>
    </row>
    <row r="2456" spans="1:11" x14ac:dyDescent="0.25">
      <c r="A2456" s="39">
        <v>42268</v>
      </c>
      <c r="B2456" s="38">
        <v>0</v>
      </c>
      <c r="C2456" s="38">
        <v>473.71980000000002</v>
      </c>
      <c r="D2456" s="38">
        <v>473.71980000000002</v>
      </c>
      <c r="E2456" s="38">
        <v>473.71980000000002</v>
      </c>
      <c r="F2456" s="38">
        <v>473.71980000000002</v>
      </c>
      <c r="G2456" s="38"/>
      <c r="H2456" s="38"/>
      <c r="I2456" s="38"/>
      <c r="J2456" s="38"/>
      <c r="K2456" s="38"/>
    </row>
    <row r="2457" spans="1:11" x14ac:dyDescent="0.25">
      <c r="A2457" s="39">
        <v>42269</v>
      </c>
      <c r="B2457" s="38">
        <v>0</v>
      </c>
      <c r="C2457" s="38">
        <v>444.97340000000003</v>
      </c>
      <c r="D2457" s="38">
        <v>444.97340000000003</v>
      </c>
      <c r="E2457" s="38">
        <v>444.97340000000003</v>
      </c>
      <c r="F2457" s="38">
        <v>444.97340000000003</v>
      </c>
      <c r="G2457" s="38"/>
      <c r="H2457" s="38"/>
      <c r="I2457" s="38"/>
      <c r="J2457" s="38"/>
      <c r="K2457" s="38"/>
    </row>
    <row r="2458" spans="1:11" x14ac:dyDescent="0.25">
      <c r="A2458" s="39">
        <v>42270</v>
      </c>
      <c r="B2458" s="38">
        <v>0</v>
      </c>
      <c r="C2458" s="38">
        <v>461.1549</v>
      </c>
      <c r="D2458" s="38">
        <v>461.1549</v>
      </c>
      <c r="E2458" s="38">
        <v>461.1549</v>
      </c>
      <c r="F2458" s="38">
        <v>461.1549</v>
      </c>
      <c r="G2458" s="38"/>
      <c r="H2458" s="38"/>
      <c r="I2458" s="38"/>
      <c r="J2458" s="38"/>
      <c r="K2458" s="38"/>
    </row>
    <row r="2459" spans="1:11" x14ac:dyDescent="0.25">
      <c r="A2459" s="39">
        <v>42271</v>
      </c>
      <c r="B2459" s="38">
        <v>0</v>
      </c>
      <c r="C2459" s="38">
        <v>446.8494</v>
      </c>
      <c r="D2459" s="38">
        <v>446.8494</v>
      </c>
      <c r="E2459" s="38">
        <v>446.8494</v>
      </c>
      <c r="F2459" s="38">
        <v>446.8494</v>
      </c>
      <c r="G2459" s="38"/>
      <c r="H2459" s="38"/>
      <c r="I2459" s="38"/>
      <c r="J2459" s="38"/>
      <c r="K2459" s="38"/>
    </row>
    <row r="2460" spans="1:11" x14ac:dyDescent="0.25">
      <c r="A2460" s="39">
        <v>42272</v>
      </c>
      <c r="B2460" s="38">
        <v>0</v>
      </c>
      <c r="C2460" s="38">
        <v>437.65480000000002</v>
      </c>
      <c r="D2460" s="38">
        <v>437.65480000000002</v>
      </c>
      <c r="E2460" s="38">
        <v>437.65480000000002</v>
      </c>
      <c r="F2460" s="38">
        <v>437.65480000000002</v>
      </c>
      <c r="G2460" s="38"/>
      <c r="H2460" s="38"/>
      <c r="I2460" s="38"/>
      <c r="J2460" s="38"/>
      <c r="K2460" s="38"/>
    </row>
    <row r="2461" spans="1:11" x14ac:dyDescent="0.25">
      <c r="A2461" s="39">
        <v>42275</v>
      </c>
      <c r="B2461" s="38">
        <v>0</v>
      </c>
      <c r="C2461" s="38">
        <v>408.0016</v>
      </c>
      <c r="D2461" s="38">
        <v>408.0016</v>
      </c>
      <c r="E2461" s="38">
        <v>408.0016</v>
      </c>
      <c r="F2461" s="38">
        <v>408.0016</v>
      </c>
      <c r="G2461" s="38"/>
      <c r="H2461" s="38"/>
      <c r="I2461" s="38"/>
      <c r="J2461" s="38"/>
      <c r="K2461" s="38"/>
    </row>
    <row r="2462" spans="1:11" x14ac:dyDescent="0.25">
      <c r="A2462" s="39">
        <v>42276</v>
      </c>
      <c r="B2462" s="38">
        <v>0</v>
      </c>
      <c r="C2462" s="38">
        <v>403.41820000000001</v>
      </c>
      <c r="D2462" s="38">
        <v>403.41820000000001</v>
      </c>
      <c r="E2462" s="38">
        <v>403.41820000000001</v>
      </c>
      <c r="F2462" s="38">
        <v>403.41820000000001</v>
      </c>
      <c r="G2462" s="38"/>
      <c r="H2462" s="38"/>
      <c r="I2462" s="38"/>
      <c r="J2462" s="38"/>
      <c r="K2462" s="38"/>
    </row>
    <row r="2463" spans="1:11" x14ac:dyDescent="0.25">
      <c r="A2463" s="39">
        <v>42277</v>
      </c>
      <c r="B2463" s="38">
        <v>0</v>
      </c>
      <c r="C2463" s="38">
        <v>424.67770000000002</v>
      </c>
      <c r="D2463" s="38">
        <v>424.67770000000002</v>
      </c>
      <c r="E2463" s="38">
        <v>424.67770000000002</v>
      </c>
      <c r="F2463" s="38">
        <v>424.67770000000002</v>
      </c>
      <c r="G2463" s="38"/>
      <c r="H2463" s="38"/>
      <c r="I2463" s="38"/>
      <c r="J2463" s="38"/>
      <c r="K2463" s="38"/>
    </row>
    <row r="2464" spans="1:11" x14ac:dyDescent="0.25">
      <c r="A2464" s="39">
        <v>42278</v>
      </c>
      <c r="B2464" s="38">
        <v>0</v>
      </c>
      <c r="C2464" s="38">
        <v>427.23360000000002</v>
      </c>
      <c r="D2464" s="38">
        <v>427.23360000000002</v>
      </c>
      <c r="E2464" s="38">
        <v>427.23360000000002</v>
      </c>
      <c r="F2464" s="38">
        <v>427.23360000000002</v>
      </c>
      <c r="G2464" s="38"/>
      <c r="H2464" s="38"/>
      <c r="I2464" s="38"/>
      <c r="J2464" s="38"/>
      <c r="K2464" s="38"/>
    </row>
    <row r="2465" spans="1:11" x14ac:dyDescent="0.25">
      <c r="A2465" s="39">
        <v>42279</v>
      </c>
      <c r="B2465" s="38">
        <v>0</v>
      </c>
      <c r="C2465" s="38">
        <v>449.31459999999998</v>
      </c>
      <c r="D2465" s="38">
        <v>449.31459999999998</v>
      </c>
      <c r="E2465" s="38">
        <v>449.31459999999998</v>
      </c>
      <c r="F2465" s="38">
        <v>449.31459999999998</v>
      </c>
      <c r="G2465" s="38"/>
      <c r="H2465" s="38"/>
      <c r="I2465" s="38"/>
      <c r="J2465" s="38"/>
      <c r="K2465" s="38"/>
    </row>
    <row r="2466" spans="1:11" x14ac:dyDescent="0.25">
      <c r="A2466" s="39">
        <v>42282</v>
      </c>
      <c r="B2466" s="38">
        <v>0</v>
      </c>
      <c r="C2466" s="38">
        <v>477.4631</v>
      </c>
      <c r="D2466" s="38">
        <v>477.4631</v>
      </c>
      <c r="E2466" s="38">
        <v>477.4631</v>
      </c>
      <c r="F2466" s="38">
        <v>477.4631</v>
      </c>
      <c r="G2466" s="38"/>
      <c r="H2466" s="38"/>
      <c r="I2466" s="38"/>
      <c r="J2466" s="38"/>
      <c r="K2466" s="38"/>
    </row>
    <row r="2467" spans="1:11" x14ac:dyDescent="0.25">
      <c r="A2467" s="39">
        <v>42283</v>
      </c>
      <c r="B2467" s="38">
        <v>0</v>
      </c>
      <c r="C2467" s="38">
        <v>472.58969999999999</v>
      </c>
      <c r="D2467" s="38">
        <v>472.58969999999999</v>
      </c>
      <c r="E2467" s="38">
        <v>472.58969999999999</v>
      </c>
      <c r="F2467" s="38">
        <v>472.58969999999999</v>
      </c>
      <c r="G2467" s="38"/>
      <c r="H2467" s="38"/>
      <c r="I2467" s="38"/>
      <c r="J2467" s="38"/>
      <c r="K2467" s="38"/>
    </row>
    <row r="2468" spans="1:11" x14ac:dyDescent="0.25">
      <c r="A2468" s="39">
        <v>42284</v>
      </c>
      <c r="B2468" s="38">
        <v>0</v>
      </c>
      <c r="C2468" s="38">
        <v>482.34609999999998</v>
      </c>
      <c r="D2468" s="38">
        <v>482.34609999999998</v>
      </c>
      <c r="E2468" s="38">
        <v>482.34609999999998</v>
      </c>
      <c r="F2468" s="38">
        <v>482.34609999999998</v>
      </c>
      <c r="G2468" s="38"/>
      <c r="H2468" s="38"/>
      <c r="I2468" s="38"/>
      <c r="J2468" s="38"/>
      <c r="K2468" s="38"/>
    </row>
    <row r="2469" spans="1:11" x14ac:dyDescent="0.25">
      <c r="A2469" s="39">
        <v>42285</v>
      </c>
      <c r="B2469" s="38">
        <v>0</v>
      </c>
      <c r="C2469" s="38">
        <v>505.74639999999999</v>
      </c>
      <c r="D2469" s="38">
        <v>505.74639999999999</v>
      </c>
      <c r="E2469" s="38">
        <v>505.74639999999999</v>
      </c>
      <c r="F2469" s="38">
        <v>505.74639999999999</v>
      </c>
      <c r="G2469" s="38"/>
      <c r="H2469" s="38"/>
      <c r="I2469" s="38"/>
      <c r="J2469" s="38"/>
      <c r="K2469" s="38"/>
    </row>
    <row r="2470" spans="1:11" x14ac:dyDescent="0.25">
      <c r="A2470" s="39">
        <v>42286</v>
      </c>
      <c r="B2470" s="38">
        <v>0</v>
      </c>
      <c r="C2470" s="38">
        <v>506.5335</v>
      </c>
      <c r="D2470" s="38">
        <v>506.5335</v>
      </c>
      <c r="E2470" s="38">
        <v>506.5335</v>
      </c>
      <c r="F2470" s="38">
        <v>506.5335</v>
      </c>
      <c r="G2470" s="38"/>
      <c r="H2470" s="38"/>
      <c r="I2470" s="38"/>
      <c r="J2470" s="38"/>
      <c r="K2470" s="38"/>
    </row>
    <row r="2471" spans="1:11" x14ac:dyDescent="0.25">
      <c r="A2471" s="39">
        <v>42289</v>
      </c>
      <c r="B2471" s="38">
        <v>0</v>
      </c>
      <c r="C2471" s="38">
        <v>537.53840000000002</v>
      </c>
      <c r="D2471" s="38">
        <v>537.53840000000002</v>
      </c>
      <c r="E2471" s="38">
        <v>537.53840000000002</v>
      </c>
      <c r="F2471" s="38">
        <v>537.53840000000002</v>
      </c>
      <c r="G2471" s="38"/>
      <c r="H2471" s="38"/>
      <c r="I2471" s="38"/>
      <c r="J2471" s="38"/>
      <c r="K2471" s="38"/>
    </row>
    <row r="2472" spans="1:11" x14ac:dyDescent="0.25">
      <c r="A2472" s="39">
        <v>42290</v>
      </c>
      <c r="B2472" s="38">
        <v>0</v>
      </c>
      <c r="C2472" s="38">
        <v>507.88760000000002</v>
      </c>
      <c r="D2472" s="38">
        <v>507.88760000000002</v>
      </c>
      <c r="E2472" s="38">
        <v>507.88760000000002</v>
      </c>
      <c r="F2472" s="38">
        <v>507.88760000000002</v>
      </c>
      <c r="G2472" s="38"/>
      <c r="H2472" s="38"/>
      <c r="I2472" s="38"/>
      <c r="J2472" s="38"/>
      <c r="K2472" s="38"/>
    </row>
    <row r="2473" spans="1:11" x14ac:dyDescent="0.25">
      <c r="A2473" s="39">
        <v>42291</v>
      </c>
      <c r="B2473" s="38">
        <v>0</v>
      </c>
      <c r="C2473" s="38">
        <v>496.53719999999998</v>
      </c>
      <c r="D2473" s="38">
        <v>496.53719999999998</v>
      </c>
      <c r="E2473" s="38">
        <v>496.53719999999998</v>
      </c>
      <c r="F2473" s="38">
        <v>496.53719999999998</v>
      </c>
      <c r="G2473" s="38"/>
      <c r="H2473" s="38"/>
      <c r="I2473" s="38"/>
      <c r="J2473" s="38"/>
      <c r="K2473" s="38"/>
    </row>
    <row r="2474" spans="1:11" x14ac:dyDescent="0.25">
      <c r="A2474" s="39">
        <v>42292</v>
      </c>
      <c r="B2474" s="38">
        <v>0</v>
      </c>
      <c r="C2474" s="38">
        <v>533.86320000000001</v>
      </c>
      <c r="D2474" s="38">
        <v>533.86320000000001</v>
      </c>
      <c r="E2474" s="38">
        <v>533.86320000000001</v>
      </c>
      <c r="F2474" s="38">
        <v>533.86320000000001</v>
      </c>
      <c r="G2474" s="38"/>
      <c r="H2474" s="38"/>
      <c r="I2474" s="38"/>
      <c r="J2474" s="38"/>
      <c r="K2474" s="38"/>
    </row>
    <row r="2475" spans="1:11" x14ac:dyDescent="0.25">
      <c r="A2475" s="39">
        <v>42293</v>
      </c>
      <c r="B2475" s="38">
        <v>0</v>
      </c>
      <c r="C2475" s="38">
        <v>538.54409999999996</v>
      </c>
      <c r="D2475" s="38">
        <v>538.54409999999996</v>
      </c>
      <c r="E2475" s="38">
        <v>538.54409999999996</v>
      </c>
      <c r="F2475" s="38">
        <v>538.54409999999996</v>
      </c>
      <c r="G2475" s="38"/>
      <c r="H2475" s="38"/>
      <c r="I2475" s="38"/>
      <c r="J2475" s="38"/>
      <c r="K2475" s="38"/>
    </row>
    <row r="2476" spans="1:11" x14ac:dyDescent="0.25">
      <c r="A2476" s="39">
        <v>42296</v>
      </c>
      <c r="B2476" s="38">
        <v>0</v>
      </c>
      <c r="C2476" s="38">
        <v>576.17849999999999</v>
      </c>
      <c r="D2476" s="38">
        <v>576.17849999999999</v>
      </c>
      <c r="E2476" s="38">
        <v>576.17849999999999</v>
      </c>
      <c r="F2476" s="38">
        <v>576.17849999999999</v>
      </c>
      <c r="G2476" s="38"/>
      <c r="H2476" s="38"/>
      <c r="I2476" s="38"/>
      <c r="J2476" s="38"/>
      <c r="K2476" s="38"/>
    </row>
    <row r="2477" spans="1:11" x14ac:dyDescent="0.25">
      <c r="A2477" s="39">
        <v>42297</v>
      </c>
      <c r="B2477" s="38">
        <v>0</v>
      </c>
      <c r="C2477" s="38">
        <v>560.79579999999999</v>
      </c>
      <c r="D2477" s="38">
        <v>560.79579999999999</v>
      </c>
      <c r="E2477" s="38">
        <v>560.79579999999999</v>
      </c>
      <c r="F2477" s="38">
        <v>560.79579999999999</v>
      </c>
      <c r="G2477" s="38"/>
      <c r="H2477" s="38"/>
      <c r="I2477" s="38"/>
      <c r="J2477" s="38"/>
      <c r="K2477" s="38"/>
    </row>
    <row r="2478" spans="1:11" x14ac:dyDescent="0.25">
      <c r="A2478" s="39">
        <v>42298</v>
      </c>
      <c r="B2478" s="38">
        <v>0</v>
      </c>
      <c r="C2478" s="38">
        <v>520.49710000000005</v>
      </c>
      <c r="D2478" s="38">
        <v>520.49710000000005</v>
      </c>
      <c r="E2478" s="38">
        <v>520.49710000000005</v>
      </c>
      <c r="F2478" s="38">
        <v>520.49710000000005</v>
      </c>
      <c r="G2478" s="38"/>
      <c r="H2478" s="38"/>
      <c r="I2478" s="38"/>
      <c r="J2478" s="38"/>
      <c r="K2478" s="38"/>
    </row>
    <row r="2479" spans="1:11" x14ac:dyDescent="0.25">
      <c r="A2479" s="39">
        <v>42299</v>
      </c>
      <c r="B2479" s="38">
        <v>0</v>
      </c>
      <c r="C2479" s="38">
        <v>565.32150000000001</v>
      </c>
      <c r="D2479" s="38">
        <v>565.32150000000001</v>
      </c>
      <c r="E2479" s="38">
        <v>565.32150000000001</v>
      </c>
      <c r="F2479" s="38">
        <v>565.32150000000001</v>
      </c>
      <c r="G2479" s="38"/>
      <c r="H2479" s="38"/>
      <c r="I2479" s="38"/>
      <c r="J2479" s="38"/>
      <c r="K2479" s="38"/>
    </row>
    <row r="2480" spans="1:11" x14ac:dyDescent="0.25">
      <c r="A2480" s="39">
        <v>42300</v>
      </c>
      <c r="B2480" s="38">
        <v>0</v>
      </c>
      <c r="C2480" s="38">
        <v>558.65560000000005</v>
      </c>
      <c r="D2480" s="38">
        <v>558.65560000000005</v>
      </c>
      <c r="E2480" s="38">
        <v>558.65560000000005</v>
      </c>
      <c r="F2480" s="38">
        <v>558.65560000000005</v>
      </c>
      <c r="G2480" s="38"/>
      <c r="H2480" s="38"/>
      <c r="I2480" s="38"/>
      <c r="J2480" s="38"/>
      <c r="K2480" s="38"/>
    </row>
    <row r="2481" spans="1:11" x14ac:dyDescent="0.25">
      <c r="A2481" s="39">
        <v>42303</v>
      </c>
      <c r="B2481" s="38">
        <v>0</v>
      </c>
      <c r="C2481" s="38">
        <v>542.2758</v>
      </c>
      <c r="D2481" s="38">
        <v>542.2758</v>
      </c>
      <c r="E2481" s="38">
        <v>542.2758</v>
      </c>
      <c r="F2481" s="38">
        <v>542.2758</v>
      </c>
      <c r="G2481" s="38"/>
      <c r="H2481" s="38"/>
      <c r="I2481" s="38"/>
      <c r="J2481" s="38"/>
      <c r="K2481" s="38"/>
    </row>
    <row r="2482" spans="1:11" x14ac:dyDescent="0.25">
      <c r="A2482" s="39">
        <v>42304</v>
      </c>
      <c r="B2482" s="38">
        <v>0</v>
      </c>
      <c r="C2482" s="38">
        <v>551.51440000000002</v>
      </c>
      <c r="D2482" s="38">
        <v>551.51440000000002</v>
      </c>
      <c r="E2482" s="38">
        <v>551.51440000000002</v>
      </c>
      <c r="F2482" s="38">
        <v>551.51440000000002</v>
      </c>
      <c r="G2482" s="38"/>
      <c r="H2482" s="38"/>
      <c r="I2482" s="38"/>
      <c r="J2482" s="38"/>
      <c r="K2482" s="38"/>
    </row>
    <row r="2483" spans="1:11" x14ac:dyDescent="0.25">
      <c r="A2483" s="39">
        <v>42305</v>
      </c>
      <c r="B2483" s="38">
        <v>0</v>
      </c>
      <c r="C2483" s="38">
        <v>568.12480000000005</v>
      </c>
      <c r="D2483" s="38">
        <v>568.12480000000005</v>
      </c>
      <c r="E2483" s="38">
        <v>568.12480000000005</v>
      </c>
      <c r="F2483" s="38">
        <v>568.12480000000005</v>
      </c>
      <c r="G2483" s="38"/>
      <c r="H2483" s="38"/>
      <c r="I2483" s="38"/>
      <c r="J2483" s="38"/>
      <c r="K2483" s="38"/>
    </row>
    <row r="2484" spans="1:11" x14ac:dyDescent="0.25">
      <c r="A2484" s="39">
        <v>42306</v>
      </c>
      <c r="B2484" s="38">
        <v>0</v>
      </c>
      <c r="C2484" s="38">
        <v>563.14160000000004</v>
      </c>
      <c r="D2484" s="38">
        <v>563.14160000000004</v>
      </c>
      <c r="E2484" s="38">
        <v>563.14160000000004</v>
      </c>
      <c r="F2484" s="38">
        <v>563.14160000000004</v>
      </c>
      <c r="G2484" s="38"/>
      <c r="H2484" s="38"/>
      <c r="I2484" s="38"/>
      <c r="J2484" s="38"/>
      <c r="K2484" s="38"/>
    </row>
    <row r="2485" spans="1:11" x14ac:dyDescent="0.25">
      <c r="A2485" s="39">
        <v>42307</v>
      </c>
      <c r="B2485" s="38">
        <v>0</v>
      </c>
      <c r="C2485" s="38">
        <v>554.97810000000004</v>
      </c>
      <c r="D2485" s="38">
        <v>554.97810000000004</v>
      </c>
      <c r="E2485" s="38">
        <v>554.97810000000004</v>
      </c>
      <c r="F2485" s="38">
        <v>554.97810000000004</v>
      </c>
      <c r="G2485" s="38"/>
      <c r="H2485" s="38"/>
      <c r="I2485" s="38"/>
      <c r="J2485" s="38"/>
      <c r="K2485" s="38"/>
    </row>
    <row r="2486" spans="1:11" x14ac:dyDescent="0.25">
      <c r="A2486" s="39">
        <v>42310</v>
      </c>
      <c r="B2486" s="38">
        <v>0</v>
      </c>
      <c r="C2486" s="38">
        <v>582.52179999999998</v>
      </c>
      <c r="D2486" s="38">
        <v>582.52179999999998</v>
      </c>
      <c r="E2486" s="38">
        <v>582.52179999999998</v>
      </c>
      <c r="F2486" s="38">
        <v>582.52179999999998</v>
      </c>
      <c r="G2486" s="38"/>
      <c r="H2486" s="38"/>
      <c r="I2486" s="38"/>
      <c r="J2486" s="38"/>
      <c r="K2486" s="38"/>
    </row>
    <row r="2487" spans="1:11" x14ac:dyDescent="0.25">
      <c r="A2487" s="39">
        <v>42311</v>
      </c>
      <c r="B2487" s="38">
        <v>0</v>
      </c>
      <c r="C2487" s="38">
        <v>567.49459999999999</v>
      </c>
      <c r="D2487" s="38">
        <v>567.49459999999999</v>
      </c>
      <c r="E2487" s="38">
        <v>567.49459999999999</v>
      </c>
      <c r="F2487" s="38">
        <v>567.49459999999999</v>
      </c>
      <c r="G2487" s="38"/>
      <c r="H2487" s="38"/>
      <c r="I2487" s="38"/>
      <c r="J2487" s="38"/>
      <c r="K2487" s="38"/>
    </row>
    <row r="2488" spans="1:11" x14ac:dyDescent="0.25">
      <c r="A2488" s="39">
        <v>42312</v>
      </c>
      <c r="B2488" s="38">
        <v>0</v>
      </c>
      <c r="C2488" s="38">
        <v>546.58510000000001</v>
      </c>
      <c r="D2488" s="38">
        <v>546.58510000000001</v>
      </c>
      <c r="E2488" s="38">
        <v>546.58510000000001</v>
      </c>
      <c r="F2488" s="38">
        <v>546.58510000000001</v>
      </c>
      <c r="G2488" s="38"/>
      <c r="H2488" s="38"/>
      <c r="I2488" s="38"/>
      <c r="J2488" s="38"/>
      <c r="K2488" s="38"/>
    </row>
    <row r="2489" spans="1:11" x14ac:dyDescent="0.25">
      <c r="A2489" s="39">
        <v>42313</v>
      </c>
      <c r="B2489" s="38">
        <v>0</v>
      </c>
      <c r="C2489" s="38">
        <v>562.49570000000006</v>
      </c>
      <c r="D2489" s="38">
        <v>562.49570000000006</v>
      </c>
      <c r="E2489" s="38">
        <v>562.49570000000006</v>
      </c>
      <c r="F2489" s="38">
        <v>562.49570000000006</v>
      </c>
      <c r="G2489" s="38"/>
      <c r="H2489" s="38"/>
      <c r="I2489" s="38"/>
      <c r="J2489" s="38"/>
      <c r="K2489" s="38"/>
    </row>
    <row r="2490" spans="1:11" x14ac:dyDescent="0.25">
      <c r="A2490" s="39">
        <v>42314</v>
      </c>
      <c r="B2490" s="38">
        <v>0</v>
      </c>
      <c r="C2490" s="38">
        <v>573.67790000000002</v>
      </c>
      <c r="D2490" s="38">
        <v>573.67790000000002</v>
      </c>
      <c r="E2490" s="38">
        <v>573.67790000000002</v>
      </c>
      <c r="F2490" s="38">
        <v>573.67790000000002</v>
      </c>
      <c r="G2490" s="38"/>
      <c r="H2490" s="38"/>
      <c r="I2490" s="38"/>
      <c r="J2490" s="38"/>
      <c r="K2490" s="38"/>
    </row>
    <row r="2491" spans="1:11" x14ac:dyDescent="0.25">
      <c r="A2491" s="39">
        <v>42317</v>
      </c>
      <c r="B2491" s="38">
        <v>0</v>
      </c>
      <c r="C2491" s="38">
        <v>546.93259999999998</v>
      </c>
      <c r="D2491" s="38">
        <v>546.93259999999998</v>
      </c>
      <c r="E2491" s="38">
        <v>546.93259999999998</v>
      </c>
      <c r="F2491" s="38">
        <v>546.93259999999998</v>
      </c>
      <c r="G2491" s="38"/>
      <c r="H2491" s="38"/>
      <c r="I2491" s="38"/>
      <c r="J2491" s="38"/>
      <c r="K2491" s="38"/>
    </row>
    <row r="2492" spans="1:11" x14ac:dyDescent="0.25">
      <c r="A2492" s="39">
        <v>42318</v>
      </c>
      <c r="B2492" s="38">
        <v>0</v>
      </c>
      <c r="C2492" s="38">
        <v>559.89080000000001</v>
      </c>
      <c r="D2492" s="38">
        <v>559.89080000000001</v>
      </c>
      <c r="E2492" s="38">
        <v>559.89080000000001</v>
      </c>
      <c r="F2492" s="38">
        <v>559.89080000000001</v>
      </c>
      <c r="G2492" s="38"/>
      <c r="H2492" s="38"/>
      <c r="I2492" s="38"/>
      <c r="J2492" s="38"/>
      <c r="K2492" s="38"/>
    </row>
    <row r="2493" spans="1:11" x14ac:dyDescent="0.25">
      <c r="A2493" s="39">
        <v>42319</v>
      </c>
      <c r="B2493" s="38">
        <v>0</v>
      </c>
      <c r="C2493" s="38">
        <v>548.42349999999999</v>
      </c>
      <c r="D2493" s="38">
        <v>548.42349999999999</v>
      </c>
      <c r="E2493" s="38">
        <v>548.42349999999999</v>
      </c>
      <c r="F2493" s="38">
        <v>548.42349999999999</v>
      </c>
      <c r="G2493" s="38"/>
      <c r="H2493" s="38"/>
      <c r="I2493" s="38"/>
      <c r="J2493" s="38"/>
      <c r="K2493" s="38"/>
    </row>
    <row r="2494" spans="1:11" x14ac:dyDescent="0.25">
      <c r="A2494" s="39">
        <v>42320</v>
      </c>
      <c r="B2494" s="38">
        <v>0</v>
      </c>
      <c r="C2494" s="38">
        <v>498.05349999999999</v>
      </c>
      <c r="D2494" s="38">
        <v>498.05349999999999</v>
      </c>
      <c r="E2494" s="38">
        <v>498.05349999999999</v>
      </c>
      <c r="F2494" s="38">
        <v>498.05349999999999</v>
      </c>
      <c r="G2494" s="38"/>
      <c r="H2494" s="38"/>
      <c r="I2494" s="38"/>
      <c r="J2494" s="38"/>
      <c r="K2494" s="38"/>
    </row>
    <row r="2495" spans="1:11" x14ac:dyDescent="0.25">
      <c r="A2495" s="39">
        <v>42321</v>
      </c>
      <c r="B2495" s="38">
        <v>0</v>
      </c>
      <c r="C2495" s="38">
        <v>462.5573</v>
      </c>
      <c r="D2495" s="38">
        <v>462.5573</v>
      </c>
      <c r="E2495" s="38">
        <v>462.5573</v>
      </c>
      <c r="F2495" s="38">
        <v>462.5573</v>
      </c>
      <c r="G2495" s="38"/>
      <c r="H2495" s="38"/>
      <c r="I2495" s="38"/>
      <c r="J2495" s="38"/>
      <c r="K2495" s="38"/>
    </row>
    <row r="2496" spans="1:11" x14ac:dyDescent="0.25">
      <c r="A2496" s="39">
        <v>42324</v>
      </c>
      <c r="B2496" s="38">
        <v>0</v>
      </c>
      <c r="C2496" s="38">
        <v>508.48660000000001</v>
      </c>
      <c r="D2496" s="38">
        <v>508.48660000000001</v>
      </c>
      <c r="E2496" s="38">
        <v>508.48660000000001</v>
      </c>
      <c r="F2496" s="38">
        <v>508.48660000000001</v>
      </c>
      <c r="G2496" s="38"/>
      <c r="H2496" s="38"/>
      <c r="I2496" s="38"/>
      <c r="J2496" s="38"/>
      <c r="K2496" s="38"/>
    </row>
    <row r="2497" spans="1:11" x14ac:dyDescent="0.25">
      <c r="A2497" s="39">
        <v>42325</v>
      </c>
      <c r="B2497" s="38">
        <v>0</v>
      </c>
      <c r="C2497" s="38">
        <v>484.62900000000002</v>
      </c>
      <c r="D2497" s="38">
        <v>484.62900000000002</v>
      </c>
      <c r="E2497" s="38">
        <v>484.62900000000002</v>
      </c>
      <c r="F2497" s="38">
        <v>484.62900000000002</v>
      </c>
      <c r="G2497" s="38"/>
      <c r="H2497" s="38"/>
      <c r="I2497" s="38"/>
      <c r="J2497" s="38"/>
      <c r="K2497" s="38"/>
    </row>
    <row r="2498" spans="1:11" x14ac:dyDescent="0.25">
      <c r="A2498" s="39">
        <v>42326</v>
      </c>
      <c r="B2498" s="38">
        <v>0</v>
      </c>
      <c r="C2498" s="38">
        <v>515.78740000000005</v>
      </c>
      <c r="D2498" s="38">
        <v>515.78740000000005</v>
      </c>
      <c r="E2498" s="38">
        <v>515.78740000000005</v>
      </c>
      <c r="F2498" s="38">
        <v>515.78740000000005</v>
      </c>
      <c r="G2498" s="38"/>
      <c r="H2498" s="38"/>
      <c r="I2498" s="38"/>
      <c r="J2498" s="38"/>
      <c r="K2498" s="38"/>
    </row>
    <row r="2499" spans="1:11" x14ac:dyDescent="0.25">
      <c r="A2499" s="39">
        <v>42327</v>
      </c>
      <c r="B2499" s="38">
        <v>0</v>
      </c>
      <c r="C2499" s="38">
        <v>495.6096</v>
      </c>
      <c r="D2499" s="38">
        <v>495.6096</v>
      </c>
      <c r="E2499" s="38">
        <v>495.6096</v>
      </c>
      <c r="F2499" s="38">
        <v>495.6096</v>
      </c>
      <c r="G2499" s="38"/>
      <c r="H2499" s="38"/>
      <c r="I2499" s="38"/>
      <c r="J2499" s="38"/>
      <c r="K2499" s="38"/>
    </row>
    <row r="2500" spans="1:11" x14ac:dyDescent="0.25">
      <c r="A2500" s="39">
        <v>42328</v>
      </c>
      <c r="B2500" s="38">
        <v>0</v>
      </c>
      <c r="C2500" s="38">
        <v>513.3587</v>
      </c>
      <c r="D2500" s="38">
        <v>513.3587</v>
      </c>
      <c r="E2500" s="38">
        <v>513.3587</v>
      </c>
      <c r="F2500" s="38">
        <v>513.3587</v>
      </c>
      <c r="G2500" s="38"/>
      <c r="H2500" s="38"/>
      <c r="I2500" s="38"/>
      <c r="J2500" s="38"/>
      <c r="K2500" s="38"/>
    </row>
    <row r="2501" spans="1:11" x14ac:dyDescent="0.25">
      <c r="A2501" s="39">
        <v>42331</v>
      </c>
      <c r="B2501" s="38">
        <v>0</v>
      </c>
      <c r="C2501" s="38">
        <v>527.64279999999997</v>
      </c>
      <c r="D2501" s="38">
        <v>527.64279999999997</v>
      </c>
      <c r="E2501" s="38">
        <v>527.64279999999997</v>
      </c>
      <c r="F2501" s="38">
        <v>527.64279999999997</v>
      </c>
      <c r="G2501" s="38"/>
      <c r="H2501" s="38"/>
      <c r="I2501" s="38"/>
      <c r="J2501" s="38"/>
      <c r="K2501" s="38"/>
    </row>
    <row r="2502" spans="1:11" x14ac:dyDescent="0.25">
      <c r="A2502" s="39">
        <v>42332</v>
      </c>
      <c r="B2502" s="38">
        <v>0</v>
      </c>
      <c r="C2502" s="38">
        <v>522.9221</v>
      </c>
      <c r="D2502" s="38">
        <v>522.9221</v>
      </c>
      <c r="E2502" s="38">
        <v>522.9221</v>
      </c>
      <c r="F2502" s="38">
        <v>522.9221</v>
      </c>
      <c r="G2502" s="38"/>
      <c r="H2502" s="38"/>
      <c r="I2502" s="38"/>
      <c r="J2502" s="38"/>
      <c r="K2502" s="38"/>
    </row>
    <row r="2503" spans="1:11" x14ac:dyDescent="0.25">
      <c r="A2503" s="39">
        <v>42333</v>
      </c>
      <c r="B2503" s="38">
        <v>0</v>
      </c>
      <c r="C2503" s="38">
        <v>531.77639999999997</v>
      </c>
      <c r="D2503" s="38">
        <v>531.77639999999997</v>
      </c>
      <c r="E2503" s="38">
        <v>531.77639999999997</v>
      </c>
      <c r="F2503" s="38">
        <v>531.77639999999997</v>
      </c>
      <c r="G2503" s="38"/>
      <c r="H2503" s="38"/>
      <c r="I2503" s="38"/>
      <c r="J2503" s="38"/>
      <c r="K2503" s="38"/>
    </row>
    <row r="2504" spans="1:11" x14ac:dyDescent="0.25">
      <c r="A2504" s="39">
        <v>42335</v>
      </c>
      <c r="B2504" s="38">
        <v>0</v>
      </c>
      <c r="C2504" s="38">
        <v>525.92190000000005</v>
      </c>
      <c r="D2504" s="38">
        <v>525.92190000000005</v>
      </c>
      <c r="E2504" s="38">
        <v>525.92190000000005</v>
      </c>
      <c r="F2504" s="38">
        <v>525.92190000000005</v>
      </c>
      <c r="G2504" s="38"/>
      <c r="H2504" s="38"/>
      <c r="I2504" s="38"/>
      <c r="J2504" s="38"/>
      <c r="K2504" s="38"/>
    </row>
    <row r="2505" spans="1:11" x14ac:dyDescent="0.25">
      <c r="A2505" s="39">
        <v>42338</v>
      </c>
      <c r="B2505" s="38">
        <v>0</v>
      </c>
      <c r="C2505" s="38">
        <v>530.30510000000004</v>
      </c>
      <c r="D2505" s="38">
        <v>530.30510000000004</v>
      </c>
      <c r="E2505" s="38">
        <v>530.30510000000004</v>
      </c>
      <c r="F2505" s="38">
        <v>530.30510000000004</v>
      </c>
      <c r="G2505" s="38"/>
      <c r="H2505" s="38"/>
      <c r="I2505" s="38"/>
      <c r="J2505" s="38"/>
      <c r="K2505" s="38"/>
    </row>
    <row r="2506" spans="1:11" x14ac:dyDescent="0.25">
      <c r="A2506" s="39">
        <v>42339</v>
      </c>
      <c r="B2506" s="38">
        <v>0</v>
      </c>
      <c r="C2506" s="38">
        <v>553.3066</v>
      </c>
      <c r="D2506" s="38">
        <v>553.3066</v>
      </c>
      <c r="E2506" s="38">
        <v>553.3066</v>
      </c>
      <c r="F2506" s="38">
        <v>553.3066</v>
      </c>
      <c r="G2506" s="38"/>
      <c r="H2506" s="38"/>
      <c r="I2506" s="38"/>
      <c r="J2506" s="38"/>
      <c r="K2506" s="38"/>
    </row>
    <row r="2507" spans="1:11" x14ac:dyDescent="0.25">
      <c r="A2507" s="39">
        <v>42340</v>
      </c>
      <c r="B2507" s="38">
        <v>0</v>
      </c>
      <c r="C2507" s="38">
        <v>530.89580000000001</v>
      </c>
      <c r="D2507" s="38">
        <v>530.89580000000001</v>
      </c>
      <c r="E2507" s="38">
        <v>530.89580000000001</v>
      </c>
      <c r="F2507" s="38">
        <v>530.89580000000001</v>
      </c>
      <c r="G2507" s="38"/>
      <c r="H2507" s="38"/>
      <c r="I2507" s="38"/>
      <c r="J2507" s="38"/>
      <c r="K2507" s="38"/>
    </row>
    <row r="2508" spans="1:11" x14ac:dyDescent="0.25">
      <c r="A2508" s="39">
        <v>42341</v>
      </c>
      <c r="B2508" s="38">
        <v>0</v>
      </c>
      <c r="C2508" s="38">
        <v>489.76859999999999</v>
      </c>
      <c r="D2508" s="38">
        <v>489.76859999999999</v>
      </c>
      <c r="E2508" s="38">
        <v>489.76859999999999</v>
      </c>
      <c r="F2508" s="38">
        <v>489.76859999999999</v>
      </c>
      <c r="G2508" s="38"/>
      <c r="H2508" s="38"/>
      <c r="I2508" s="38"/>
      <c r="J2508" s="38"/>
      <c r="K2508" s="38"/>
    </row>
    <row r="2509" spans="1:11" x14ac:dyDescent="0.25">
      <c r="A2509" s="39">
        <v>42342</v>
      </c>
      <c r="B2509" s="38">
        <v>0</v>
      </c>
      <c r="C2509" s="38">
        <v>536.45119999999997</v>
      </c>
      <c r="D2509" s="38">
        <v>536.45119999999997</v>
      </c>
      <c r="E2509" s="38">
        <v>536.45119999999997</v>
      </c>
      <c r="F2509" s="38">
        <v>536.45119999999997</v>
      </c>
      <c r="G2509" s="38"/>
      <c r="H2509" s="38"/>
      <c r="I2509" s="38"/>
      <c r="J2509" s="38"/>
      <c r="K2509" s="38"/>
    </row>
    <row r="2510" spans="1:11" x14ac:dyDescent="0.25">
      <c r="A2510" s="39">
        <v>42345</v>
      </c>
      <c r="B2510" s="38">
        <v>0</v>
      </c>
      <c r="C2510" s="38">
        <v>522.1</v>
      </c>
      <c r="D2510" s="38">
        <v>522.1</v>
      </c>
      <c r="E2510" s="38">
        <v>522.1</v>
      </c>
      <c r="F2510" s="38">
        <v>522.1</v>
      </c>
      <c r="G2510" s="38"/>
      <c r="H2510" s="38"/>
      <c r="I2510" s="38"/>
      <c r="J2510" s="38"/>
      <c r="K2510" s="38"/>
    </row>
    <row r="2511" spans="1:11" x14ac:dyDescent="0.25">
      <c r="A2511" s="39">
        <v>42346</v>
      </c>
      <c r="B2511" s="38">
        <v>0</v>
      </c>
      <c r="C2511" s="38">
        <v>506.19470000000001</v>
      </c>
      <c r="D2511" s="38">
        <v>506.19470000000001</v>
      </c>
      <c r="E2511" s="38">
        <v>506.19470000000001</v>
      </c>
      <c r="F2511" s="38">
        <v>506.19470000000001</v>
      </c>
      <c r="G2511" s="38"/>
      <c r="H2511" s="38"/>
      <c r="I2511" s="38"/>
      <c r="J2511" s="38"/>
      <c r="K2511" s="38"/>
    </row>
    <row r="2512" spans="1:11" x14ac:dyDescent="0.25">
      <c r="A2512" s="39">
        <v>42347</v>
      </c>
      <c r="B2512" s="38">
        <v>0</v>
      </c>
      <c r="C2512" s="38">
        <v>486.87470000000002</v>
      </c>
      <c r="D2512" s="38">
        <v>486.87470000000002</v>
      </c>
      <c r="E2512" s="38">
        <v>486.87470000000002</v>
      </c>
      <c r="F2512" s="38">
        <v>486.87470000000002</v>
      </c>
      <c r="G2512" s="38"/>
      <c r="H2512" s="38"/>
      <c r="I2512" s="38"/>
      <c r="J2512" s="38"/>
      <c r="K2512" s="38"/>
    </row>
    <row r="2513" spans="1:11" x14ac:dyDescent="0.25">
      <c r="A2513" s="39">
        <v>42348</v>
      </c>
      <c r="B2513" s="38">
        <v>0</v>
      </c>
      <c r="C2513" s="38">
        <v>480.30970000000002</v>
      </c>
      <c r="D2513" s="38">
        <v>480.30970000000002</v>
      </c>
      <c r="E2513" s="38">
        <v>480.30970000000002</v>
      </c>
      <c r="F2513" s="38">
        <v>480.30970000000002</v>
      </c>
      <c r="G2513" s="38"/>
      <c r="H2513" s="38"/>
      <c r="I2513" s="38"/>
      <c r="J2513" s="38"/>
      <c r="K2513" s="38"/>
    </row>
    <row r="2514" spans="1:11" x14ac:dyDescent="0.25">
      <c r="A2514" s="39">
        <v>42349</v>
      </c>
      <c r="B2514" s="38">
        <v>0</v>
      </c>
      <c r="C2514" s="38">
        <v>407.46910000000003</v>
      </c>
      <c r="D2514" s="38">
        <v>407.46910000000003</v>
      </c>
      <c r="E2514" s="38">
        <v>407.46910000000003</v>
      </c>
      <c r="F2514" s="38">
        <v>407.46910000000003</v>
      </c>
      <c r="G2514" s="38"/>
      <c r="H2514" s="38"/>
      <c r="I2514" s="38"/>
      <c r="J2514" s="38"/>
      <c r="K2514" s="38"/>
    </row>
    <row r="2515" spans="1:11" x14ac:dyDescent="0.25">
      <c r="A2515" s="39">
        <v>42352</v>
      </c>
      <c r="B2515" s="38">
        <v>0</v>
      </c>
      <c r="C2515" s="38">
        <v>436.18029999999999</v>
      </c>
      <c r="D2515" s="38">
        <v>436.18029999999999</v>
      </c>
      <c r="E2515" s="38">
        <v>436.18029999999999</v>
      </c>
      <c r="F2515" s="38">
        <v>436.18029999999999</v>
      </c>
      <c r="G2515" s="38"/>
      <c r="H2515" s="38"/>
      <c r="I2515" s="38"/>
      <c r="J2515" s="38"/>
      <c r="K2515" s="38"/>
    </row>
    <row r="2516" spans="1:11" x14ac:dyDescent="0.25">
      <c r="A2516" s="39">
        <v>42353</v>
      </c>
      <c r="B2516" s="38">
        <v>0</v>
      </c>
      <c r="C2516" s="38">
        <v>456.50380000000001</v>
      </c>
      <c r="D2516" s="38">
        <v>456.50380000000001</v>
      </c>
      <c r="E2516" s="38">
        <v>456.50380000000001</v>
      </c>
      <c r="F2516" s="38">
        <v>456.50380000000001</v>
      </c>
      <c r="G2516" s="38"/>
      <c r="H2516" s="38"/>
      <c r="I2516" s="38"/>
      <c r="J2516" s="38"/>
      <c r="K2516" s="38"/>
    </row>
    <row r="2517" spans="1:11" x14ac:dyDescent="0.25">
      <c r="A2517" s="39">
        <v>42354</v>
      </c>
      <c r="B2517" s="38">
        <v>0</v>
      </c>
      <c r="C2517" s="38">
        <v>488.48050000000001</v>
      </c>
      <c r="D2517" s="38">
        <v>488.48050000000001</v>
      </c>
      <c r="E2517" s="38">
        <v>488.48050000000001</v>
      </c>
      <c r="F2517" s="38">
        <v>488.48050000000001</v>
      </c>
      <c r="G2517" s="38"/>
      <c r="H2517" s="38"/>
      <c r="I2517" s="38"/>
      <c r="J2517" s="38"/>
      <c r="K2517" s="38"/>
    </row>
    <row r="2518" spans="1:11" x14ac:dyDescent="0.25">
      <c r="A2518" s="39">
        <v>42355</v>
      </c>
      <c r="B2518" s="38">
        <v>0</v>
      </c>
      <c r="C2518" s="38">
        <v>470.18509999999998</v>
      </c>
      <c r="D2518" s="38">
        <v>470.18509999999998</v>
      </c>
      <c r="E2518" s="38">
        <v>470.18509999999998</v>
      </c>
      <c r="F2518" s="38">
        <v>470.18509999999998</v>
      </c>
      <c r="G2518" s="38"/>
      <c r="H2518" s="38"/>
      <c r="I2518" s="38"/>
      <c r="J2518" s="38"/>
      <c r="K2518" s="38"/>
    </row>
    <row r="2519" spans="1:11" x14ac:dyDescent="0.25">
      <c r="A2519" s="39">
        <v>42356</v>
      </c>
      <c r="B2519" s="38">
        <v>0</v>
      </c>
      <c r="C2519" s="38">
        <v>430.38900000000001</v>
      </c>
      <c r="D2519" s="38">
        <v>430.38900000000001</v>
      </c>
      <c r="E2519" s="38">
        <v>430.38900000000001</v>
      </c>
      <c r="F2519" s="38">
        <v>430.38900000000001</v>
      </c>
      <c r="G2519" s="38"/>
      <c r="H2519" s="38"/>
      <c r="I2519" s="38"/>
      <c r="J2519" s="38"/>
      <c r="K2519" s="38"/>
    </row>
    <row r="2520" spans="1:11" x14ac:dyDescent="0.25">
      <c r="A2520" s="39">
        <v>42359</v>
      </c>
      <c r="B2520" s="38">
        <v>0</v>
      </c>
      <c r="C2520" s="38">
        <v>443.43490000000003</v>
      </c>
      <c r="D2520" s="38">
        <v>443.43490000000003</v>
      </c>
      <c r="E2520" s="38">
        <v>443.43490000000003</v>
      </c>
      <c r="F2520" s="38">
        <v>443.43490000000003</v>
      </c>
      <c r="G2520" s="38"/>
      <c r="H2520" s="38"/>
      <c r="I2520" s="38"/>
      <c r="J2520" s="38"/>
      <c r="K2520" s="38"/>
    </row>
    <row r="2521" spans="1:11" x14ac:dyDescent="0.25">
      <c r="A2521" s="39">
        <v>42360</v>
      </c>
      <c r="B2521" s="38">
        <v>0</v>
      </c>
      <c r="C2521" s="38">
        <v>468.71379999999999</v>
      </c>
      <c r="D2521" s="38">
        <v>468.71379999999999</v>
      </c>
      <c r="E2521" s="38">
        <v>468.71379999999999</v>
      </c>
      <c r="F2521" s="38">
        <v>468.71379999999999</v>
      </c>
      <c r="G2521" s="38"/>
      <c r="H2521" s="38"/>
      <c r="I2521" s="38"/>
      <c r="J2521" s="38"/>
      <c r="K2521" s="38"/>
    </row>
    <row r="2522" spans="1:11" x14ac:dyDescent="0.25">
      <c r="A2522" s="39">
        <v>42361</v>
      </c>
      <c r="B2522" s="38">
        <v>0</v>
      </c>
      <c r="C2522" s="38">
        <v>480.4513</v>
      </c>
      <c r="D2522" s="38">
        <v>480.4513</v>
      </c>
      <c r="E2522" s="38">
        <v>480.4513</v>
      </c>
      <c r="F2522" s="38">
        <v>480.4513</v>
      </c>
      <c r="G2522" s="38"/>
      <c r="H2522" s="38"/>
      <c r="I2522" s="38"/>
      <c r="J2522" s="38"/>
      <c r="K2522" s="38"/>
    </row>
    <row r="2523" spans="1:11" x14ac:dyDescent="0.25">
      <c r="A2523" s="39">
        <v>42362</v>
      </c>
      <c r="B2523" s="38">
        <v>0</v>
      </c>
      <c r="C2523" s="38">
        <v>469.27409999999998</v>
      </c>
      <c r="D2523" s="38">
        <v>469.27409999999998</v>
      </c>
      <c r="E2523" s="38">
        <v>469.27409999999998</v>
      </c>
      <c r="F2523" s="38">
        <v>469.27409999999998</v>
      </c>
      <c r="G2523" s="38"/>
      <c r="H2523" s="38"/>
      <c r="I2523" s="38"/>
      <c r="J2523" s="38"/>
      <c r="K2523" s="38"/>
    </row>
    <row r="2524" spans="1:11" x14ac:dyDescent="0.25">
      <c r="A2524" s="39">
        <v>42366</v>
      </c>
      <c r="B2524" s="38">
        <v>0</v>
      </c>
      <c r="C2524" s="38">
        <v>477.9819</v>
      </c>
      <c r="D2524" s="38">
        <v>477.9819</v>
      </c>
      <c r="E2524" s="38">
        <v>477.9819</v>
      </c>
      <c r="F2524" s="38">
        <v>477.9819</v>
      </c>
      <c r="G2524" s="38"/>
      <c r="H2524" s="38"/>
      <c r="I2524" s="38"/>
      <c r="J2524" s="38"/>
      <c r="K2524" s="38"/>
    </row>
    <row r="2525" spans="1:11" x14ac:dyDescent="0.25">
      <c r="A2525" s="39">
        <v>42367</v>
      </c>
      <c r="B2525" s="38">
        <v>0</v>
      </c>
      <c r="C2525" s="38">
        <v>486.50360000000001</v>
      </c>
      <c r="D2525" s="38">
        <v>486.50360000000001</v>
      </c>
      <c r="E2525" s="38">
        <v>486.50360000000001</v>
      </c>
      <c r="F2525" s="38">
        <v>486.50360000000001</v>
      </c>
      <c r="G2525" s="38"/>
      <c r="H2525" s="38"/>
      <c r="I2525" s="38"/>
      <c r="J2525" s="38"/>
      <c r="K2525" s="38"/>
    </row>
    <row r="2526" spans="1:11" x14ac:dyDescent="0.25">
      <c r="A2526" s="39">
        <v>42368</v>
      </c>
      <c r="B2526" s="38">
        <v>0</v>
      </c>
      <c r="C2526" s="38">
        <v>471.83370000000002</v>
      </c>
      <c r="D2526" s="38">
        <v>471.83370000000002</v>
      </c>
      <c r="E2526" s="38">
        <v>471.83370000000002</v>
      </c>
      <c r="F2526" s="38">
        <v>471.83370000000002</v>
      </c>
      <c r="G2526" s="38"/>
      <c r="H2526" s="38"/>
      <c r="I2526" s="38"/>
      <c r="J2526" s="38"/>
      <c r="K2526" s="38"/>
    </row>
    <row r="2527" spans="1:11" x14ac:dyDescent="0.25">
      <c r="A2527" s="39">
        <v>42369</v>
      </c>
      <c r="B2527" s="38">
        <v>0</v>
      </c>
      <c r="C2527" s="38">
        <v>463.00130000000001</v>
      </c>
      <c r="D2527" s="38">
        <v>463.00130000000001</v>
      </c>
      <c r="E2527" s="38">
        <v>463.00130000000001</v>
      </c>
      <c r="F2527" s="38">
        <v>463.00130000000001</v>
      </c>
      <c r="G2527" s="38"/>
      <c r="H2527" s="38"/>
      <c r="I2527" s="38"/>
      <c r="J2527" s="38"/>
      <c r="K2527" s="38"/>
    </row>
    <row r="2528" spans="1:11" x14ac:dyDescent="0.25">
      <c r="A2528" s="39">
        <v>42373</v>
      </c>
      <c r="B2528" s="38">
        <v>0</v>
      </c>
      <c r="C2528" s="38">
        <v>428.24220000000003</v>
      </c>
      <c r="D2528" s="38">
        <v>428.24220000000003</v>
      </c>
      <c r="E2528" s="38">
        <v>428.24220000000003</v>
      </c>
      <c r="F2528" s="38">
        <v>428.24220000000003</v>
      </c>
      <c r="G2528" s="38"/>
      <c r="H2528" s="38"/>
      <c r="I2528" s="38"/>
      <c r="J2528" s="38"/>
      <c r="K2528" s="38"/>
    </row>
    <row r="2529" spans="1:11" x14ac:dyDescent="0.25">
      <c r="A2529" s="39">
        <v>42374</v>
      </c>
      <c r="B2529" s="38">
        <v>0</v>
      </c>
      <c r="C2529" s="38">
        <v>444.29379999999998</v>
      </c>
      <c r="D2529" s="38">
        <v>444.29379999999998</v>
      </c>
      <c r="E2529" s="38">
        <v>444.29379999999998</v>
      </c>
      <c r="F2529" s="38">
        <v>444.29379999999998</v>
      </c>
      <c r="G2529" s="38"/>
      <c r="H2529" s="38"/>
      <c r="I2529" s="38"/>
      <c r="J2529" s="38"/>
      <c r="K2529" s="38"/>
    </row>
    <row r="2530" spans="1:11" x14ac:dyDescent="0.25">
      <c r="A2530" s="39">
        <v>42375</v>
      </c>
      <c r="B2530" s="38">
        <v>0</v>
      </c>
      <c r="C2530" s="38">
        <v>427.92500000000001</v>
      </c>
      <c r="D2530" s="38">
        <v>427.92500000000001</v>
      </c>
      <c r="E2530" s="38">
        <v>427.92500000000001</v>
      </c>
      <c r="F2530" s="38">
        <v>427.92500000000001</v>
      </c>
      <c r="G2530" s="38"/>
      <c r="H2530" s="38"/>
      <c r="I2530" s="38"/>
      <c r="J2530" s="38"/>
      <c r="K2530" s="38"/>
    </row>
    <row r="2531" spans="1:11" x14ac:dyDescent="0.25">
      <c r="A2531" s="39">
        <v>42376</v>
      </c>
      <c r="B2531" s="38">
        <v>0</v>
      </c>
      <c r="C2531" s="38">
        <v>389.71640000000002</v>
      </c>
      <c r="D2531" s="38">
        <v>389.71640000000002</v>
      </c>
      <c r="E2531" s="38">
        <v>389.71640000000002</v>
      </c>
      <c r="F2531" s="38">
        <v>389.71640000000002</v>
      </c>
      <c r="G2531" s="38"/>
      <c r="H2531" s="38"/>
      <c r="I2531" s="38"/>
      <c r="J2531" s="38"/>
      <c r="K2531" s="38"/>
    </row>
    <row r="2532" spans="1:11" x14ac:dyDescent="0.25">
      <c r="A2532" s="39">
        <v>42377</v>
      </c>
      <c r="B2532" s="38">
        <v>0</v>
      </c>
      <c r="C2532" s="38">
        <v>363.19389999999999</v>
      </c>
      <c r="D2532" s="38">
        <v>363.19389999999999</v>
      </c>
      <c r="E2532" s="38">
        <v>363.19389999999999</v>
      </c>
      <c r="F2532" s="38">
        <v>363.19389999999999</v>
      </c>
      <c r="G2532" s="38"/>
      <c r="H2532" s="38"/>
      <c r="I2532" s="38"/>
      <c r="J2532" s="38"/>
      <c r="K2532" s="38"/>
    </row>
    <row r="2533" spans="1:11" x14ac:dyDescent="0.25">
      <c r="A2533" s="39">
        <v>42380</v>
      </c>
      <c r="B2533" s="38">
        <v>0</v>
      </c>
      <c r="C2533" s="38">
        <v>374.68650000000002</v>
      </c>
      <c r="D2533" s="38">
        <v>374.68650000000002</v>
      </c>
      <c r="E2533" s="38">
        <v>374.68650000000002</v>
      </c>
      <c r="F2533" s="38">
        <v>374.68650000000002</v>
      </c>
      <c r="G2533" s="38"/>
      <c r="H2533" s="38"/>
      <c r="I2533" s="38"/>
      <c r="J2533" s="38"/>
      <c r="K2533" s="38"/>
    </row>
    <row r="2534" spans="1:11" x14ac:dyDescent="0.25">
      <c r="A2534" s="39">
        <v>42381</v>
      </c>
      <c r="B2534" s="38">
        <v>0</v>
      </c>
      <c r="C2534" s="38">
        <v>393.24689999999998</v>
      </c>
      <c r="D2534" s="38">
        <v>393.24689999999998</v>
      </c>
      <c r="E2534" s="38">
        <v>393.24689999999998</v>
      </c>
      <c r="F2534" s="38">
        <v>393.24689999999998</v>
      </c>
      <c r="G2534" s="38"/>
      <c r="H2534" s="38"/>
      <c r="I2534" s="38"/>
      <c r="J2534" s="38"/>
      <c r="K2534" s="38"/>
    </row>
    <row r="2535" spans="1:11" x14ac:dyDescent="0.25">
      <c r="A2535" s="39">
        <v>42382</v>
      </c>
      <c r="B2535" s="38">
        <v>0</v>
      </c>
      <c r="C2535" s="38">
        <v>354.56990000000002</v>
      </c>
      <c r="D2535" s="38">
        <v>354.56990000000002</v>
      </c>
      <c r="E2535" s="38">
        <v>354.56990000000002</v>
      </c>
      <c r="F2535" s="38">
        <v>354.56990000000002</v>
      </c>
      <c r="G2535" s="38"/>
      <c r="H2535" s="38"/>
      <c r="I2535" s="38"/>
      <c r="J2535" s="38"/>
      <c r="K2535" s="38"/>
    </row>
    <row r="2536" spans="1:11" x14ac:dyDescent="0.25">
      <c r="A2536" s="39">
        <v>42383</v>
      </c>
      <c r="B2536" s="38">
        <v>0</v>
      </c>
      <c r="C2536" s="38">
        <v>368.67500000000001</v>
      </c>
      <c r="D2536" s="38">
        <v>368.67500000000001</v>
      </c>
      <c r="E2536" s="38">
        <v>368.67500000000001</v>
      </c>
      <c r="F2536" s="38">
        <v>368.67500000000001</v>
      </c>
      <c r="G2536" s="38"/>
      <c r="H2536" s="38"/>
      <c r="I2536" s="38"/>
      <c r="J2536" s="38"/>
      <c r="K2536" s="38"/>
    </row>
    <row r="2537" spans="1:11" x14ac:dyDescent="0.25">
      <c r="A2537" s="39">
        <v>42384</v>
      </c>
      <c r="B2537" s="38">
        <v>0</v>
      </c>
      <c r="C2537" s="38">
        <v>333.1071</v>
      </c>
      <c r="D2537" s="38">
        <v>333.1071</v>
      </c>
      <c r="E2537" s="38">
        <v>333.1071</v>
      </c>
      <c r="F2537" s="38">
        <v>333.1071</v>
      </c>
      <c r="G2537" s="38"/>
      <c r="H2537" s="38"/>
      <c r="I2537" s="38"/>
      <c r="J2537" s="38"/>
      <c r="K2537" s="38"/>
    </row>
    <row r="2538" spans="1:11" x14ac:dyDescent="0.25">
      <c r="A2538" s="39">
        <v>42388</v>
      </c>
      <c r="B2538" s="38">
        <v>0</v>
      </c>
      <c r="C2538" s="38">
        <v>332.47719999999998</v>
      </c>
      <c r="D2538" s="38">
        <v>332.47719999999998</v>
      </c>
      <c r="E2538" s="38">
        <v>332.47719999999998</v>
      </c>
      <c r="F2538" s="38">
        <v>332.47719999999998</v>
      </c>
      <c r="G2538" s="38"/>
      <c r="H2538" s="38"/>
      <c r="I2538" s="38"/>
      <c r="J2538" s="38"/>
      <c r="K2538" s="38"/>
    </row>
    <row r="2539" spans="1:11" x14ac:dyDescent="0.25">
      <c r="A2539" s="39">
        <v>42389</v>
      </c>
      <c r="B2539" s="38">
        <v>0</v>
      </c>
      <c r="C2539" s="38">
        <v>322.6139</v>
      </c>
      <c r="D2539" s="38">
        <v>322.6139</v>
      </c>
      <c r="E2539" s="38">
        <v>322.6139</v>
      </c>
      <c r="F2539" s="38">
        <v>322.6139</v>
      </c>
      <c r="G2539" s="38"/>
      <c r="H2539" s="38"/>
      <c r="I2539" s="38"/>
      <c r="J2539" s="38"/>
      <c r="K2539" s="38"/>
    </row>
    <row r="2540" spans="1:11" x14ac:dyDescent="0.25">
      <c r="A2540" s="39">
        <v>42390</v>
      </c>
      <c r="B2540" s="38">
        <v>0</v>
      </c>
      <c r="C2540" s="38">
        <v>324.56729999999999</v>
      </c>
      <c r="D2540" s="38">
        <v>324.56729999999999</v>
      </c>
      <c r="E2540" s="38">
        <v>324.56729999999999</v>
      </c>
      <c r="F2540" s="38">
        <v>324.56729999999999</v>
      </c>
      <c r="G2540" s="38"/>
      <c r="H2540" s="38"/>
      <c r="I2540" s="38"/>
      <c r="J2540" s="38"/>
      <c r="K2540" s="38"/>
    </row>
    <row r="2541" spans="1:11" x14ac:dyDescent="0.25">
      <c r="A2541" s="39">
        <v>42391</v>
      </c>
      <c r="B2541" s="38">
        <v>0</v>
      </c>
      <c r="C2541" s="38">
        <v>350.61380000000003</v>
      </c>
      <c r="D2541" s="38">
        <v>350.61380000000003</v>
      </c>
      <c r="E2541" s="38">
        <v>350.61380000000003</v>
      </c>
      <c r="F2541" s="38">
        <v>350.61380000000003</v>
      </c>
      <c r="G2541" s="38"/>
      <c r="H2541" s="38"/>
      <c r="I2541" s="38"/>
      <c r="J2541" s="38"/>
      <c r="K2541" s="38"/>
    </row>
    <row r="2542" spans="1:11" x14ac:dyDescent="0.25">
      <c r="A2542" s="39">
        <v>42394</v>
      </c>
      <c r="B2542" s="38">
        <v>0</v>
      </c>
      <c r="C2542" s="38">
        <v>334.62479999999999</v>
      </c>
      <c r="D2542" s="38">
        <v>334.62479999999999</v>
      </c>
      <c r="E2542" s="38">
        <v>334.62479999999999</v>
      </c>
      <c r="F2542" s="38">
        <v>334.62479999999999</v>
      </c>
      <c r="G2542" s="38"/>
      <c r="H2542" s="38"/>
      <c r="I2542" s="38"/>
      <c r="J2542" s="38"/>
      <c r="K2542" s="38"/>
    </row>
    <row r="2543" spans="1:11" x14ac:dyDescent="0.25">
      <c r="A2543" s="39">
        <v>42395</v>
      </c>
      <c r="B2543" s="38">
        <v>0</v>
      </c>
      <c r="C2543" s="38">
        <v>349.97899999999998</v>
      </c>
      <c r="D2543" s="38">
        <v>349.97899999999998</v>
      </c>
      <c r="E2543" s="38">
        <v>349.97899999999998</v>
      </c>
      <c r="F2543" s="38">
        <v>349.97899999999998</v>
      </c>
      <c r="G2543" s="38"/>
      <c r="H2543" s="38"/>
      <c r="I2543" s="38"/>
      <c r="J2543" s="38"/>
      <c r="K2543" s="38"/>
    </row>
    <row r="2544" spans="1:11" x14ac:dyDescent="0.25">
      <c r="A2544" s="39">
        <v>42396</v>
      </c>
      <c r="B2544" s="38">
        <v>0</v>
      </c>
      <c r="C2544" s="38">
        <v>334.7303</v>
      </c>
      <c r="D2544" s="38">
        <v>334.7303</v>
      </c>
      <c r="E2544" s="38">
        <v>334.7303</v>
      </c>
      <c r="F2544" s="38">
        <v>334.7303</v>
      </c>
      <c r="G2544" s="38"/>
      <c r="H2544" s="38"/>
      <c r="I2544" s="38"/>
      <c r="J2544" s="38"/>
      <c r="K2544" s="38"/>
    </row>
    <row r="2545" spans="1:11" x14ac:dyDescent="0.25">
      <c r="A2545" s="39">
        <v>42397</v>
      </c>
      <c r="B2545" s="38">
        <v>0</v>
      </c>
      <c r="C2545" s="38">
        <v>346.66950000000003</v>
      </c>
      <c r="D2545" s="38">
        <v>346.66950000000003</v>
      </c>
      <c r="E2545" s="38">
        <v>346.66950000000003</v>
      </c>
      <c r="F2545" s="38">
        <v>346.66950000000003</v>
      </c>
      <c r="G2545" s="38"/>
      <c r="H2545" s="38"/>
      <c r="I2545" s="38"/>
      <c r="J2545" s="38"/>
      <c r="K2545" s="38"/>
    </row>
    <row r="2546" spans="1:11" x14ac:dyDescent="0.25">
      <c r="A2546" s="39">
        <v>42398</v>
      </c>
      <c r="B2546" s="38">
        <v>0</v>
      </c>
      <c r="C2546" s="38">
        <v>361.97179999999997</v>
      </c>
      <c r="D2546" s="38">
        <v>361.97179999999997</v>
      </c>
      <c r="E2546" s="38">
        <v>361.97179999999997</v>
      </c>
      <c r="F2546" s="38">
        <v>361.97179999999997</v>
      </c>
      <c r="G2546" s="38"/>
      <c r="H2546" s="38"/>
      <c r="I2546" s="38"/>
      <c r="J2546" s="38"/>
      <c r="K2546" s="38"/>
    </row>
    <row r="2547" spans="1:11" x14ac:dyDescent="0.25">
      <c r="A2547" s="39">
        <v>42401</v>
      </c>
      <c r="B2547" s="38">
        <v>0</v>
      </c>
      <c r="C2547" s="38">
        <v>367.93040000000002</v>
      </c>
      <c r="D2547" s="38">
        <v>367.93040000000002</v>
      </c>
      <c r="E2547" s="38">
        <v>367.93040000000002</v>
      </c>
      <c r="F2547" s="38">
        <v>367.93040000000002</v>
      </c>
      <c r="G2547" s="38"/>
      <c r="H2547" s="38"/>
      <c r="I2547" s="38"/>
      <c r="J2547" s="38"/>
      <c r="K2547" s="38"/>
    </row>
    <row r="2548" spans="1:11" x14ac:dyDescent="0.25">
      <c r="A2548" s="39">
        <v>42402</v>
      </c>
      <c r="B2548" s="38">
        <v>0</v>
      </c>
      <c r="C2548" s="38">
        <v>340.26499999999999</v>
      </c>
      <c r="D2548" s="38">
        <v>340.26499999999999</v>
      </c>
      <c r="E2548" s="38">
        <v>340.26499999999999</v>
      </c>
      <c r="F2548" s="38">
        <v>340.26499999999999</v>
      </c>
      <c r="G2548" s="38"/>
      <c r="H2548" s="38"/>
      <c r="I2548" s="38"/>
      <c r="J2548" s="38"/>
      <c r="K2548" s="38"/>
    </row>
    <row r="2549" spans="1:11" x14ac:dyDescent="0.25">
      <c r="A2549" s="39">
        <v>42403</v>
      </c>
      <c r="B2549" s="38">
        <v>0</v>
      </c>
      <c r="C2549" s="38">
        <v>343.98430000000002</v>
      </c>
      <c r="D2549" s="38">
        <v>343.98430000000002</v>
      </c>
      <c r="E2549" s="38">
        <v>343.98430000000002</v>
      </c>
      <c r="F2549" s="38">
        <v>343.98430000000002</v>
      </c>
      <c r="G2549" s="38"/>
      <c r="H2549" s="38"/>
      <c r="I2549" s="38"/>
      <c r="J2549" s="38"/>
      <c r="K2549" s="38"/>
    </row>
    <row r="2550" spans="1:11" x14ac:dyDescent="0.25">
      <c r="A2550" s="39">
        <v>42404</v>
      </c>
      <c r="B2550" s="38">
        <v>0</v>
      </c>
      <c r="C2550" s="38">
        <v>341.18770000000001</v>
      </c>
      <c r="D2550" s="38">
        <v>341.18770000000001</v>
      </c>
      <c r="E2550" s="38">
        <v>341.18770000000001</v>
      </c>
      <c r="F2550" s="38">
        <v>341.18770000000001</v>
      </c>
      <c r="G2550" s="38"/>
      <c r="H2550" s="38"/>
      <c r="I2550" s="38"/>
      <c r="J2550" s="38"/>
      <c r="K2550" s="38"/>
    </row>
    <row r="2551" spans="1:11" x14ac:dyDescent="0.25">
      <c r="A2551" s="39">
        <v>42405</v>
      </c>
      <c r="B2551" s="38">
        <v>0</v>
      </c>
      <c r="C2551" s="38">
        <v>326.52499999999998</v>
      </c>
      <c r="D2551" s="38">
        <v>326.52499999999998</v>
      </c>
      <c r="E2551" s="38">
        <v>326.52499999999998</v>
      </c>
      <c r="F2551" s="38">
        <v>326.52499999999998</v>
      </c>
      <c r="G2551" s="38"/>
      <c r="H2551" s="38"/>
      <c r="I2551" s="38"/>
      <c r="J2551" s="38"/>
      <c r="K2551" s="38"/>
    </row>
    <row r="2552" spans="1:11" x14ac:dyDescent="0.25">
      <c r="A2552" s="39">
        <v>42408</v>
      </c>
      <c r="B2552" s="38">
        <v>0</v>
      </c>
      <c r="C2552" s="38">
        <v>314.61750000000001</v>
      </c>
      <c r="D2552" s="38">
        <v>314.61750000000001</v>
      </c>
      <c r="E2552" s="38">
        <v>314.61750000000001</v>
      </c>
      <c r="F2552" s="38">
        <v>314.61750000000001</v>
      </c>
      <c r="G2552" s="38"/>
      <c r="H2552" s="38"/>
      <c r="I2552" s="38"/>
      <c r="J2552" s="38"/>
      <c r="K2552" s="38"/>
    </row>
    <row r="2553" spans="1:11" x14ac:dyDescent="0.25">
      <c r="A2553" s="39">
        <v>42409</v>
      </c>
      <c r="B2553" s="38">
        <v>0</v>
      </c>
      <c r="C2553" s="38">
        <v>309.69299999999998</v>
      </c>
      <c r="D2553" s="38">
        <v>309.69299999999998</v>
      </c>
      <c r="E2553" s="38">
        <v>309.69299999999998</v>
      </c>
      <c r="F2553" s="38">
        <v>309.69299999999998</v>
      </c>
      <c r="G2553" s="38"/>
      <c r="H2553" s="38"/>
      <c r="I2553" s="38"/>
      <c r="J2553" s="38"/>
      <c r="K2553" s="38"/>
    </row>
    <row r="2554" spans="1:11" x14ac:dyDescent="0.25">
      <c r="A2554" s="39">
        <v>42410</v>
      </c>
      <c r="B2554" s="38">
        <v>0</v>
      </c>
      <c r="C2554" s="38">
        <v>308.1671</v>
      </c>
      <c r="D2554" s="38">
        <v>308.1671</v>
      </c>
      <c r="E2554" s="38">
        <v>308.1671</v>
      </c>
      <c r="F2554" s="38">
        <v>308.1671</v>
      </c>
      <c r="G2554" s="38"/>
      <c r="H2554" s="38"/>
      <c r="I2554" s="38"/>
      <c r="J2554" s="38"/>
      <c r="K2554" s="38"/>
    </row>
    <row r="2555" spans="1:11" x14ac:dyDescent="0.25">
      <c r="A2555" s="39">
        <v>42411</v>
      </c>
      <c r="B2555" s="38">
        <v>0</v>
      </c>
      <c r="C2555" s="38">
        <v>293.19779999999997</v>
      </c>
      <c r="D2555" s="38">
        <v>293.19779999999997</v>
      </c>
      <c r="E2555" s="38">
        <v>293.19779999999997</v>
      </c>
      <c r="F2555" s="38">
        <v>293.19779999999997</v>
      </c>
      <c r="G2555" s="38"/>
      <c r="H2555" s="38"/>
      <c r="I2555" s="38"/>
      <c r="J2555" s="38"/>
      <c r="K2555" s="38"/>
    </row>
    <row r="2556" spans="1:11" x14ac:dyDescent="0.25">
      <c r="A2556" s="39">
        <v>42412</v>
      </c>
      <c r="B2556" s="38">
        <v>0</v>
      </c>
      <c r="C2556" s="38">
        <v>301.41000000000003</v>
      </c>
      <c r="D2556" s="38">
        <v>301.41000000000003</v>
      </c>
      <c r="E2556" s="38">
        <v>301.41000000000003</v>
      </c>
      <c r="F2556" s="38">
        <v>301.41000000000003</v>
      </c>
      <c r="G2556" s="38"/>
      <c r="H2556" s="38"/>
      <c r="I2556" s="38"/>
      <c r="J2556" s="38"/>
      <c r="K2556" s="38"/>
    </row>
    <row r="2557" spans="1:11" x14ac:dyDescent="0.25">
      <c r="A2557" s="39">
        <v>42416</v>
      </c>
      <c r="B2557" s="38">
        <v>0</v>
      </c>
      <c r="C2557" s="38">
        <v>315.4923</v>
      </c>
      <c r="D2557" s="38">
        <v>315.4923</v>
      </c>
      <c r="E2557" s="38">
        <v>315.4923</v>
      </c>
      <c r="F2557" s="38">
        <v>315.4923</v>
      </c>
      <c r="G2557" s="38"/>
      <c r="H2557" s="38"/>
      <c r="I2557" s="38"/>
      <c r="J2557" s="38"/>
      <c r="K2557" s="38"/>
    </row>
    <row r="2558" spans="1:11" x14ac:dyDescent="0.25">
      <c r="A2558" s="39">
        <v>42417</v>
      </c>
      <c r="B2558" s="38">
        <v>0</v>
      </c>
      <c r="C2558" s="38">
        <v>328.43419999999998</v>
      </c>
      <c r="D2558" s="38">
        <v>328.43419999999998</v>
      </c>
      <c r="E2558" s="38">
        <v>328.43419999999998</v>
      </c>
      <c r="F2558" s="38">
        <v>328.43419999999998</v>
      </c>
      <c r="G2558" s="38"/>
      <c r="H2558" s="38"/>
      <c r="I2558" s="38"/>
      <c r="J2558" s="38"/>
      <c r="K2558" s="38"/>
    </row>
    <row r="2559" spans="1:11" x14ac:dyDescent="0.25">
      <c r="A2559" s="39">
        <v>42418</v>
      </c>
      <c r="B2559" s="38">
        <v>0</v>
      </c>
      <c r="C2559" s="38">
        <v>328.87130000000002</v>
      </c>
      <c r="D2559" s="38">
        <v>328.87130000000002</v>
      </c>
      <c r="E2559" s="38">
        <v>328.87130000000002</v>
      </c>
      <c r="F2559" s="38">
        <v>328.87130000000002</v>
      </c>
      <c r="G2559" s="38"/>
      <c r="H2559" s="38"/>
      <c r="I2559" s="38"/>
      <c r="J2559" s="38"/>
      <c r="K2559" s="38"/>
    </row>
    <row r="2560" spans="1:11" x14ac:dyDescent="0.25">
      <c r="A2560" s="39">
        <v>42419</v>
      </c>
      <c r="B2560" s="38">
        <v>0</v>
      </c>
      <c r="C2560" s="38">
        <v>337.38569999999999</v>
      </c>
      <c r="D2560" s="38">
        <v>337.38569999999999</v>
      </c>
      <c r="E2560" s="38">
        <v>337.38569999999999</v>
      </c>
      <c r="F2560" s="38">
        <v>337.38569999999999</v>
      </c>
      <c r="G2560" s="38"/>
      <c r="H2560" s="38"/>
      <c r="I2560" s="38"/>
      <c r="J2560" s="38"/>
      <c r="K2560" s="38"/>
    </row>
    <row r="2561" spans="1:11" x14ac:dyDescent="0.25">
      <c r="A2561" s="39">
        <v>42422</v>
      </c>
      <c r="B2561" s="38">
        <v>0</v>
      </c>
      <c r="C2561" s="38">
        <v>356.60180000000003</v>
      </c>
      <c r="D2561" s="38">
        <v>356.60180000000003</v>
      </c>
      <c r="E2561" s="38">
        <v>356.60180000000003</v>
      </c>
      <c r="F2561" s="38">
        <v>356.60180000000003</v>
      </c>
      <c r="G2561" s="38"/>
      <c r="H2561" s="38"/>
      <c r="I2561" s="38"/>
      <c r="J2561" s="38"/>
      <c r="K2561" s="38"/>
    </row>
    <row r="2562" spans="1:11" x14ac:dyDescent="0.25">
      <c r="A2562" s="39">
        <v>42423</v>
      </c>
      <c r="B2562" s="38">
        <v>0</v>
      </c>
      <c r="C2562" s="38">
        <v>341.2885</v>
      </c>
      <c r="D2562" s="38">
        <v>341.2885</v>
      </c>
      <c r="E2562" s="38">
        <v>341.2885</v>
      </c>
      <c r="F2562" s="38">
        <v>341.2885</v>
      </c>
      <c r="G2562" s="38"/>
      <c r="H2562" s="38"/>
      <c r="I2562" s="38"/>
      <c r="J2562" s="38"/>
      <c r="K2562" s="38"/>
    </row>
    <row r="2563" spans="1:11" x14ac:dyDescent="0.25">
      <c r="A2563" s="39">
        <v>42424</v>
      </c>
      <c r="B2563" s="38">
        <v>0</v>
      </c>
      <c r="C2563" s="38">
        <v>341.7921</v>
      </c>
      <c r="D2563" s="38">
        <v>341.7921</v>
      </c>
      <c r="E2563" s="38">
        <v>341.7921</v>
      </c>
      <c r="F2563" s="38">
        <v>341.7921</v>
      </c>
      <c r="G2563" s="38"/>
      <c r="H2563" s="38"/>
      <c r="I2563" s="38"/>
      <c r="J2563" s="38"/>
      <c r="K2563" s="38"/>
    </row>
    <row r="2564" spans="1:11" x14ac:dyDescent="0.25">
      <c r="A2564" s="39">
        <v>42425</v>
      </c>
      <c r="B2564" s="38">
        <v>0</v>
      </c>
      <c r="C2564" s="38">
        <v>353.45479999999998</v>
      </c>
      <c r="D2564" s="38">
        <v>353.45479999999998</v>
      </c>
      <c r="E2564" s="38">
        <v>353.45479999999998</v>
      </c>
      <c r="F2564" s="38">
        <v>353.45479999999998</v>
      </c>
      <c r="G2564" s="38"/>
      <c r="H2564" s="38"/>
      <c r="I2564" s="38"/>
      <c r="J2564" s="38"/>
      <c r="K2564" s="38"/>
    </row>
    <row r="2565" spans="1:11" x14ac:dyDescent="0.25">
      <c r="A2565" s="39">
        <v>42426</v>
      </c>
      <c r="B2565" s="38">
        <v>0</v>
      </c>
      <c r="C2565" s="38">
        <v>349.81830000000002</v>
      </c>
      <c r="D2565" s="38">
        <v>349.81830000000002</v>
      </c>
      <c r="E2565" s="38">
        <v>349.81830000000002</v>
      </c>
      <c r="F2565" s="38">
        <v>349.81830000000002</v>
      </c>
      <c r="G2565" s="38"/>
      <c r="H2565" s="38"/>
      <c r="I2565" s="38"/>
      <c r="J2565" s="38"/>
      <c r="K2565" s="38"/>
    </row>
    <row r="2566" spans="1:11" x14ac:dyDescent="0.25">
      <c r="A2566" s="39">
        <v>42429</v>
      </c>
      <c r="B2566" s="38">
        <v>0</v>
      </c>
      <c r="C2566" s="38">
        <v>346.04880000000003</v>
      </c>
      <c r="D2566" s="38">
        <v>346.04880000000003</v>
      </c>
      <c r="E2566" s="38">
        <v>346.04880000000003</v>
      </c>
      <c r="F2566" s="38">
        <v>346.04880000000003</v>
      </c>
      <c r="G2566" s="38"/>
      <c r="H2566" s="38"/>
      <c r="I2566" s="38"/>
      <c r="J2566" s="38"/>
      <c r="K2566" s="38"/>
    </row>
    <row r="2567" spans="1:11" x14ac:dyDescent="0.25">
      <c r="A2567" s="39">
        <v>42430</v>
      </c>
      <c r="B2567" s="38">
        <v>0</v>
      </c>
      <c r="C2567" s="38">
        <v>371.88209999999998</v>
      </c>
      <c r="D2567" s="38">
        <v>371.88209999999998</v>
      </c>
      <c r="E2567" s="38">
        <v>371.88209999999998</v>
      </c>
      <c r="F2567" s="38">
        <v>371.88209999999998</v>
      </c>
      <c r="G2567" s="38"/>
      <c r="H2567" s="38"/>
      <c r="I2567" s="38"/>
      <c r="J2567" s="38"/>
      <c r="K2567" s="38"/>
    </row>
    <row r="2568" spans="1:11" x14ac:dyDescent="0.25">
      <c r="A2568" s="39">
        <v>42431</v>
      </c>
      <c r="B2568" s="38">
        <v>0</v>
      </c>
      <c r="C2568" s="38">
        <v>379.61430000000001</v>
      </c>
      <c r="D2568" s="38">
        <v>379.61430000000001</v>
      </c>
      <c r="E2568" s="38">
        <v>379.61430000000001</v>
      </c>
      <c r="F2568" s="38">
        <v>379.61430000000001</v>
      </c>
      <c r="G2568" s="38"/>
      <c r="H2568" s="38"/>
      <c r="I2568" s="38"/>
      <c r="J2568" s="38"/>
      <c r="K2568" s="38"/>
    </row>
    <row r="2569" spans="1:11" x14ac:dyDescent="0.25">
      <c r="A2569" s="39">
        <v>42432</v>
      </c>
      <c r="B2569" s="38">
        <v>0</v>
      </c>
      <c r="C2569" s="38">
        <v>393.1891</v>
      </c>
      <c r="D2569" s="38">
        <v>393.1891</v>
      </c>
      <c r="E2569" s="38">
        <v>393.1891</v>
      </c>
      <c r="F2569" s="38">
        <v>393.1891</v>
      </c>
      <c r="G2569" s="38"/>
      <c r="H2569" s="38"/>
      <c r="I2569" s="38"/>
      <c r="J2569" s="38"/>
      <c r="K2569" s="38"/>
    </row>
    <row r="2570" spans="1:11" x14ac:dyDescent="0.25">
      <c r="A2570" s="39">
        <v>42433</v>
      </c>
      <c r="B2570" s="38">
        <v>0</v>
      </c>
      <c r="C2570" s="38">
        <v>389.58030000000002</v>
      </c>
      <c r="D2570" s="38">
        <v>389.58030000000002</v>
      </c>
      <c r="E2570" s="38">
        <v>389.58030000000002</v>
      </c>
      <c r="F2570" s="38">
        <v>389.58030000000002</v>
      </c>
      <c r="G2570" s="38"/>
      <c r="H2570" s="38"/>
      <c r="I2570" s="38"/>
      <c r="J2570" s="38"/>
      <c r="K2570" s="38"/>
    </row>
    <row r="2571" spans="1:11" x14ac:dyDescent="0.25">
      <c r="A2571" s="39">
        <v>42436</v>
      </c>
      <c r="B2571" s="38">
        <v>0</v>
      </c>
      <c r="C2571" s="38">
        <v>387.11130000000003</v>
      </c>
      <c r="D2571" s="38">
        <v>387.11130000000003</v>
      </c>
      <c r="E2571" s="38">
        <v>387.11130000000003</v>
      </c>
      <c r="F2571" s="38">
        <v>387.11130000000003</v>
      </c>
      <c r="G2571" s="38"/>
      <c r="H2571" s="38"/>
      <c r="I2571" s="38"/>
      <c r="J2571" s="38"/>
      <c r="K2571" s="38"/>
    </row>
    <row r="2572" spans="1:11" x14ac:dyDescent="0.25">
      <c r="A2572" s="39">
        <v>42437</v>
      </c>
      <c r="B2572" s="38">
        <v>0</v>
      </c>
      <c r="C2572" s="38">
        <v>373.55410000000001</v>
      </c>
      <c r="D2572" s="38">
        <v>373.55410000000001</v>
      </c>
      <c r="E2572" s="38">
        <v>373.55410000000001</v>
      </c>
      <c r="F2572" s="38">
        <v>373.55410000000001</v>
      </c>
      <c r="G2572" s="38"/>
      <c r="H2572" s="38"/>
      <c r="I2572" s="38"/>
      <c r="J2572" s="38"/>
      <c r="K2572" s="38"/>
    </row>
    <row r="2573" spans="1:11" x14ac:dyDescent="0.25">
      <c r="A2573" s="39">
        <v>42438</v>
      </c>
      <c r="B2573" s="38">
        <v>0</v>
      </c>
      <c r="C2573" s="38">
        <v>377.00020000000001</v>
      </c>
      <c r="D2573" s="38">
        <v>377.00020000000001</v>
      </c>
      <c r="E2573" s="38">
        <v>377.00020000000001</v>
      </c>
      <c r="F2573" s="38">
        <v>377.00020000000001</v>
      </c>
      <c r="G2573" s="38"/>
      <c r="H2573" s="38"/>
      <c r="I2573" s="38"/>
      <c r="J2573" s="38"/>
      <c r="K2573" s="38"/>
    </row>
    <row r="2574" spans="1:11" x14ac:dyDescent="0.25">
      <c r="A2574" s="39">
        <v>42439</v>
      </c>
      <c r="B2574" s="38">
        <v>0</v>
      </c>
      <c r="C2574" s="38">
        <v>383.05070000000001</v>
      </c>
      <c r="D2574" s="38">
        <v>383.05070000000001</v>
      </c>
      <c r="E2574" s="38">
        <v>383.05070000000001</v>
      </c>
      <c r="F2574" s="38">
        <v>383.05070000000001</v>
      </c>
      <c r="G2574" s="38"/>
      <c r="H2574" s="38"/>
      <c r="I2574" s="38"/>
      <c r="J2574" s="38"/>
      <c r="K2574" s="38"/>
    </row>
    <row r="2575" spans="1:11" x14ac:dyDescent="0.25">
      <c r="A2575" s="39">
        <v>42440</v>
      </c>
      <c r="B2575" s="38">
        <v>0</v>
      </c>
      <c r="C2575" s="38">
        <v>403.30650000000003</v>
      </c>
      <c r="D2575" s="38">
        <v>403.30650000000003</v>
      </c>
      <c r="E2575" s="38">
        <v>403.30650000000003</v>
      </c>
      <c r="F2575" s="38">
        <v>403.30650000000003</v>
      </c>
      <c r="G2575" s="38"/>
      <c r="H2575" s="38"/>
      <c r="I2575" s="38"/>
      <c r="J2575" s="38"/>
      <c r="K2575" s="38"/>
    </row>
    <row r="2576" spans="1:11" x14ac:dyDescent="0.25">
      <c r="A2576" s="39">
        <v>42443</v>
      </c>
      <c r="B2576" s="38">
        <v>0</v>
      </c>
      <c r="C2576" s="38">
        <v>411.74329999999998</v>
      </c>
      <c r="D2576" s="38">
        <v>411.74329999999998</v>
      </c>
      <c r="E2576" s="38">
        <v>411.74329999999998</v>
      </c>
      <c r="F2576" s="38">
        <v>411.74329999999998</v>
      </c>
      <c r="G2576" s="38"/>
      <c r="H2576" s="38"/>
      <c r="I2576" s="38"/>
      <c r="J2576" s="38"/>
      <c r="K2576" s="38"/>
    </row>
    <row r="2577" spans="1:11" x14ac:dyDescent="0.25">
      <c r="A2577" s="39">
        <v>42444</v>
      </c>
      <c r="B2577" s="38">
        <v>0</v>
      </c>
      <c r="C2577" s="38">
        <v>403.70850000000002</v>
      </c>
      <c r="D2577" s="38">
        <v>403.70850000000002</v>
      </c>
      <c r="E2577" s="38">
        <v>403.70850000000002</v>
      </c>
      <c r="F2577" s="38">
        <v>403.70850000000002</v>
      </c>
      <c r="G2577" s="38"/>
      <c r="H2577" s="38"/>
      <c r="I2577" s="38"/>
      <c r="J2577" s="38"/>
      <c r="K2577" s="38"/>
    </row>
    <row r="2578" spans="1:11" x14ac:dyDescent="0.25">
      <c r="A2578" s="39">
        <v>42445</v>
      </c>
      <c r="B2578" s="38">
        <v>0</v>
      </c>
      <c r="C2578" s="38">
        <v>419.80599999999998</v>
      </c>
      <c r="D2578" s="38">
        <v>419.80599999999998</v>
      </c>
      <c r="E2578" s="38">
        <v>419.80599999999998</v>
      </c>
      <c r="F2578" s="38">
        <v>419.80599999999998</v>
      </c>
      <c r="G2578" s="38"/>
      <c r="H2578" s="38"/>
      <c r="I2578" s="38"/>
      <c r="J2578" s="38"/>
      <c r="K2578" s="38"/>
    </row>
    <row r="2579" spans="1:11" x14ac:dyDescent="0.25">
      <c r="A2579" s="39">
        <v>42446</v>
      </c>
      <c r="B2579" s="38">
        <v>0</v>
      </c>
      <c r="C2579" s="38">
        <v>432.19929999999999</v>
      </c>
      <c r="D2579" s="38">
        <v>432.19929999999999</v>
      </c>
      <c r="E2579" s="38">
        <v>432.19929999999999</v>
      </c>
      <c r="F2579" s="38">
        <v>432.19929999999999</v>
      </c>
      <c r="G2579" s="38"/>
      <c r="H2579" s="38"/>
      <c r="I2579" s="38"/>
      <c r="J2579" s="38"/>
      <c r="K2579" s="38"/>
    </row>
    <row r="2580" spans="1:11" x14ac:dyDescent="0.25">
      <c r="A2580" s="39">
        <v>42447</v>
      </c>
      <c r="B2580" s="38">
        <v>0</v>
      </c>
      <c r="C2580" s="38">
        <v>434.94560000000001</v>
      </c>
      <c r="D2580" s="38">
        <v>434.94560000000001</v>
      </c>
      <c r="E2580" s="38">
        <v>434.94560000000001</v>
      </c>
      <c r="F2580" s="38">
        <v>434.94560000000001</v>
      </c>
      <c r="G2580" s="38"/>
      <c r="H2580" s="38"/>
      <c r="I2580" s="38"/>
      <c r="J2580" s="38"/>
      <c r="K2580" s="38"/>
    </row>
    <row r="2581" spans="1:11" x14ac:dyDescent="0.25">
      <c r="A2581" s="39">
        <v>42450</v>
      </c>
      <c r="B2581" s="38">
        <v>0</v>
      </c>
      <c r="C2581" s="38">
        <v>445.93009999999998</v>
      </c>
      <c r="D2581" s="38">
        <v>445.93009999999998</v>
      </c>
      <c r="E2581" s="38">
        <v>445.93009999999998</v>
      </c>
      <c r="F2581" s="38">
        <v>445.93009999999998</v>
      </c>
      <c r="G2581" s="38"/>
      <c r="H2581" s="38"/>
      <c r="I2581" s="38"/>
      <c r="J2581" s="38"/>
      <c r="K2581" s="38"/>
    </row>
    <row r="2582" spans="1:11" x14ac:dyDescent="0.25">
      <c r="A2582" s="39">
        <v>42451</v>
      </c>
      <c r="B2582" s="38">
        <v>0</v>
      </c>
      <c r="C2582" s="38">
        <v>451.66149999999999</v>
      </c>
      <c r="D2582" s="38">
        <v>451.66149999999999</v>
      </c>
      <c r="E2582" s="38">
        <v>451.66149999999999</v>
      </c>
      <c r="F2582" s="38">
        <v>451.66149999999999</v>
      </c>
      <c r="G2582" s="38"/>
      <c r="H2582" s="38"/>
      <c r="I2582" s="38"/>
      <c r="J2582" s="38"/>
      <c r="K2582" s="38"/>
    </row>
    <row r="2583" spans="1:11" x14ac:dyDescent="0.25">
      <c r="A2583" s="39">
        <v>42452</v>
      </c>
      <c r="B2583" s="38">
        <v>0</v>
      </c>
      <c r="C2583" s="38">
        <v>431.95030000000003</v>
      </c>
      <c r="D2583" s="38">
        <v>431.95030000000003</v>
      </c>
      <c r="E2583" s="38">
        <v>431.95030000000003</v>
      </c>
      <c r="F2583" s="38">
        <v>431.95030000000003</v>
      </c>
      <c r="G2583" s="38"/>
      <c r="H2583" s="38"/>
      <c r="I2583" s="38"/>
      <c r="J2583" s="38"/>
      <c r="K2583" s="38"/>
    </row>
    <row r="2584" spans="1:11" x14ac:dyDescent="0.25">
      <c r="A2584" s="39">
        <v>42453</v>
      </c>
      <c r="B2584" s="38">
        <v>0</v>
      </c>
      <c r="C2584" s="38">
        <v>433.32850000000002</v>
      </c>
      <c r="D2584" s="38">
        <v>433.32850000000002</v>
      </c>
      <c r="E2584" s="38">
        <v>433.32850000000002</v>
      </c>
      <c r="F2584" s="38">
        <v>433.32850000000002</v>
      </c>
      <c r="G2584" s="38"/>
      <c r="H2584" s="38"/>
      <c r="I2584" s="38"/>
      <c r="J2584" s="38"/>
      <c r="K2584" s="38"/>
    </row>
    <row r="2585" spans="1:11" x14ac:dyDescent="0.25">
      <c r="A2585" s="39">
        <v>42457</v>
      </c>
      <c r="B2585" s="38">
        <v>0</v>
      </c>
      <c r="C2585" s="38">
        <v>440.09699999999998</v>
      </c>
      <c r="D2585" s="38">
        <v>440.09699999999998</v>
      </c>
      <c r="E2585" s="38">
        <v>440.09699999999998</v>
      </c>
      <c r="F2585" s="38">
        <v>440.09699999999998</v>
      </c>
      <c r="G2585" s="38"/>
      <c r="H2585" s="38"/>
      <c r="I2585" s="38"/>
      <c r="J2585" s="38"/>
      <c r="K2585" s="38"/>
    </row>
    <row r="2586" spans="1:11" x14ac:dyDescent="0.25">
      <c r="A2586" s="39">
        <v>42458</v>
      </c>
      <c r="B2586" s="38">
        <v>0</v>
      </c>
      <c r="C2586" s="38">
        <v>464.22210000000001</v>
      </c>
      <c r="D2586" s="38">
        <v>464.22210000000001</v>
      </c>
      <c r="E2586" s="38">
        <v>464.22210000000001</v>
      </c>
      <c r="F2586" s="38">
        <v>464.22210000000001</v>
      </c>
      <c r="G2586" s="38"/>
      <c r="H2586" s="38"/>
      <c r="I2586" s="38"/>
      <c r="J2586" s="38"/>
      <c r="K2586" s="38"/>
    </row>
    <row r="2587" spans="1:11" x14ac:dyDescent="0.25">
      <c r="A2587" s="39">
        <v>42459</v>
      </c>
      <c r="B2587" s="38">
        <v>0</v>
      </c>
      <c r="C2587" s="38">
        <v>477.26010000000002</v>
      </c>
      <c r="D2587" s="38">
        <v>477.26010000000002</v>
      </c>
      <c r="E2587" s="38">
        <v>477.26010000000002</v>
      </c>
      <c r="F2587" s="38">
        <v>477.26010000000002</v>
      </c>
      <c r="G2587" s="38"/>
      <c r="H2587" s="38"/>
      <c r="I2587" s="38"/>
      <c r="J2587" s="38"/>
      <c r="K2587" s="38"/>
    </row>
    <row r="2588" spans="1:11" x14ac:dyDescent="0.25">
      <c r="A2588" s="39">
        <v>42460</v>
      </c>
      <c r="B2588" s="38">
        <v>0</v>
      </c>
      <c r="C2588" s="38">
        <v>473.26</v>
      </c>
      <c r="D2588" s="38">
        <v>473.26</v>
      </c>
      <c r="E2588" s="38">
        <v>473.26</v>
      </c>
      <c r="F2588" s="38">
        <v>473.26</v>
      </c>
      <c r="G2588" s="38"/>
      <c r="H2588" s="38"/>
      <c r="I2588" s="38"/>
      <c r="J2588" s="38"/>
      <c r="K2588" s="38"/>
    </row>
    <row r="2589" spans="1:11" x14ac:dyDescent="0.25">
      <c r="A2589" s="39">
        <v>42461</v>
      </c>
      <c r="B2589" s="38">
        <v>0</v>
      </c>
      <c r="C2589" s="38">
        <v>487.27800000000002</v>
      </c>
      <c r="D2589" s="38">
        <v>487.27800000000002</v>
      </c>
      <c r="E2589" s="38">
        <v>487.27800000000002</v>
      </c>
      <c r="F2589" s="38">
        <v>487.27800000000002</v>
      </c>
      <c r="G2589" s="38"/>
      <c r="H2589" s="38"/>
      <c r="I2589" s="38"/>
      <c r="J2589" s="38"/>
      <c r="K2589" s="38"/>
    </row>
    <row r="2590" spans="1:11" x14ac:dyDescent="0.25">
      <c r="A2590" s="39">
        <v>42464</v>
      </c>
      <c r="B2590" s="38">
        <v>0</v>
      </c>
      <c r="C2590" s="38">
        <v>473.51819999999998</v>
      </c>
      <c r="D2590" s="38">
        <v>473.51819999999998</v>
      </c>
      <c r="E2590" s="38">
        <v>473.51819999999998</v>
      </c>
      <c r="F2590" s="38">
        <v>473.51819999999998</v>
      </c>
      <c r="G2590" s="38"/>
      <c r="H2590" s="38"/>
      <c r="I2590" s="38"/>
      <c r="J2590" s="38"/>
      <c r="K2590" s="38"/>
    </row>
    <row r="2591" spans="1:11" x14ac:dyDescent="0.25">
      <c r="A2591" s="39">
        <v>42465</v>
      </c>
      <c r="B2591" s="38">
        <v>0</v>
      </c>
      <c r="C2591" s="38">
        <v>447.94420000000002</v>
      </c>
      <c r="D2591" s="38">
        <v>447.94420000000002</v>
      </c>
      <c r="E2591" s="38">
        <v>447.94420000000002</v>
      </c>
      <c r="F2591" s="38">
        <v>447.94420000000002</v>
      </c>
      <c r="G2591" s="38"/>
      <c r="H2591" s="38"/>
      <c r="I2591" s="38"/>
      <c r="J2591" s="38"/>
      <c r="K2591" s="38"/>
    </row>
    <row r="2592" spans="1:11" x14ac:dyDescent="0.25">
      <c r="A2592" s="39">
        <v>42466</v>
      </c>
      <c r="B2592" s="38">
        <v>0</v>
      </c>
      <c r="C2592" s="38">
        <v>474.58749999999998</v>
      </c>
      <c r="D2592" s="38">
        <v>474.58749999999998</v>
      </c>
      <c r="E2592" s="38">
        <v>474.58749999999998</v>
      </c>
      <c r="F2592" s="38">
        <v>474.58749999999998</v>
      </c>
      <c r="G2592" s="38"/>
      <c r="H2592" s="38"/>
      <c r="I2592" s="38"/>
      <c r="J2592" s="38"/>
      <c r="K2592" s="38"/>
    </row>
    <row r="2593" spans="1:11" x14ac:dyDescent="0.25">
      <c r="A2593" s="39">
        <v>42467</v>
      </c>
      <c r="B2593" s="38">
        <v>0</v>
      </c>
      <c r="C2593" s="38">
        <v>430.79840000000002</v>
      </c>
      <c r="D2593" s="38">
        <v>430.79840000000002</v>
      </c>
      <c r="E2593" s="38">
        <v>430.79840000000002</v>
      </c>
      <c r="F2593" s="38">
        <v>430.79840000000002</v>
      </c>
      <c r="G2593" s="38"/>
      <c r="H2593" s="38"/>
      <c r="I2593" s="38"/>
      <c r="J2593" s="38"/>
      <c r="K2593" s="38"/>
    </row>
    <row r="2594" spans="1:11" x14ac:dyDescent="0.25">
      <c r="A2594" s="39">
        <v>42468</v>
      </c>
      <c r="B2594" s="38">
        <v>0</v>
      </c>
      <c r="C2594" s="38">
        <v>439.36919999999998</v>
      </c>
      <c r="D2594" s="38">
        <v>439.36919999999998</v>
      </c>
      <c r="E2594" s="38">
        <v>439.36919999999998</v>
      </c>
      <c r="F2594" s="38">
        <v>439.36919999999998</v>
      </c>
      <c r="G2594" s="38"/>
      <c r="H2594" s="38"/>
      <c r="I2594" s="38"/>
      <c r="J2594" s="38"/>
      <c r="K2594" s="38"/>
    </row>
    <row r="2595" spans="1:11" x14ac:dyDescent="0.25">
      <c r="A2595" s="39">
        <v>42471</v>
      </c>
      <c r="B2595" s="38">
        <v>0</v>
      </c>
      <c r="C2595" s="38">
        <v>437.52199999999999</v>
      </c>
      <c r="D2595" s="38">
        <v>437.52199999999999</v>
      </c>
      <c r="E2595" s="38">
        <v>437.52199999999999</v>
      </c>
      <c r="F2595" s="38">
        <v>437.52199999999999</v>
      </c>
      <c r="G2595" s="38"/>
      <c r="H2595" s="38"/>
      <c r="I2595" s="38"/>
      <c r="J2595" s="38"/>
      <c r="K2595" s="38"/>
    </row>
    <row r="2596" spans="1:11" x14ac:dyDescent="0.25">
      <c r="A2596" s="39">
        <v>42472</v>
      </c>
      <c r="B2596" s="38">
        <v>0</v>
      </c>
      <c r="C2596" s="38">
        <v>451.21510000000001</v>
      </c>
      <c r="D2596" s="38">
        <v>451.21510000000001</v>
      </c>
      <c r="E2596" s="38">
        <v>451.21510000000001</v>
      </c>
      <c r="F2596" s="38">
        <v>451.21510000000001</v>
      </c>
      <c r="G2596" s="38"/>
      <c r="H2596" s="38"/>
      <c r="I2596" s="38"/>
      <c r="J2596" s="38"/>
      <c r="K2596" s="38"/>
    </row>
    <row r="2597" spans="1:11" x14ac:dyDescent="0.25">
      <c r="A2597" s="39">
        <v>42473</v>
      </c>
      <c r="B2597" s="38">
        <v>0</v>
      </c>
      <c r="C2597" s="38">
        <v>473.0222</v>
      </c>
      <c r="D2597" s="38">
        <v>473.0222</v>
      </c>
      <c r="E2597" s="38">
        <v>473.0222</v>
      </c>
      <c r="F2597" s="38">
        <v>473.0222</v>
      </c>
      <c r="G2597" s="38"/>
      <c r="H2597" s="38"/>
      <c r="I2597" s="38"/>
      <c r="J2597" s="38"/>
      <c r="K2597" s="38"/>
    </row>
    <row r="2598" spans="1:11" x14ac:dyDescent="0.25">
      <c r="A2598" s="39">
        <v>42474</v>
      </c>
      <c r="B2598" s="38">
        <v>0</v>
      </c>
      <c r="C2598" s="38">
        <v>474.73239999999998</v>
      </c>
      <c r="D2598" s="38">
        <v>474.73239999999998</v>
      </c>
      <c r="E2598" s="38">
        <v>474.73239999999998</v>
      </c>
      <c r="F2598" s="38">
        <v>474.73239999999998</v>
      </c>
      <c r="G2598" s="38"/>
      <c r="H2598" s="38"/>
      <c r="I2598" s="38"/>
      <c r="J2598" s="38"/>
      <c r="K2598" s="38"/>
    </row>
    <row r="2599" spans="1:11" x14ac:dyDescent="0.25">
      <c r="A2599" s="39">
        <v>42475</v>
      </c>
      <c r="B2599" s="38">
        <v>0</v>
      </c>
      <c r="C2599" s="38">
        <v>480.90809999999999</v>
      </c>
      <c r="D2599" s="38">
        <v>480.90809999999999</v>
      </c>
      <c r="E2599" s="38">
        <v>480.90809999999999</v>
      </c>
      <c r="F2599" s="38">
        <v>480.90809999999999</v>
      </c>
      <c r="G2599" s="38"/>
      <c r="H2599" s="38"/>
      <c r="I2599" s="38"/>
      <c r="J2599" s="38"/>
      <c r="K2599" s="38"/>
    </row>
    <row r="2600" spans="1:11" x14ac:dyDescent="0.25">
      <c r="A2600" s="39">
        <v>42478</v>
      </c>
      <c r="B2600" s="38">
        <v>0</v>
      </c>
      <c r="C2600" s="38">
        <v>511.22910000000002</v>
      </c>
      <c r="D2600" s="38">
        <v>511.22910000000002</v>
      </c>
      <c r="E2600" s="38">
        <v>511.22910000000002</v>
      </c>
      <c r="F2600" s="38">
        <v>511.22910000000002</v>
      </c>
      <c r="G2600" s="38"/>
      <c r="H2600" s="38"/>
      <c r="I2600" s="38"/>
      <c r="J2600" s="38"/>
      <c r="K2600" s="38"/>
    </row>
    <row r="2601" spans="1:11" x14ac:dyDescent="0.25">
      <c r="A2601" s="39">
        <v>42479</v>
      </c>
      <c r="B2601" s="38">
        <v>0</v>
      </c>
      <c r="C2601" s="38">
        <v>505.46280000000002</v>
      </c>
      <c r="D2601" s="38">
        <v>505.46280000000002</v>
      </c>
      <c r="E2601" s="38">
        <v>505.46280000000002</v>
      </c>
      <c r="F2601" s="38">
        <v>505.46280000000002</v>
      </c>
      <c r="G2601" s="38"/>
      <c r="H2601" s="38"/>
      <c r="I2601" s="38"/>
      <c r="J2601" s="38"/>
      <c r="K2601" s="38"/>
    </row>
    <row r="2602" spans="1:11" x14ac:dyDescent="0.25">
      <c r="A2602" s="39">
        <v>42480</v>
      </c>
      <c r="B2602" s="38">
        <v>0</v>
      </c>
      <c r="C2602" s="38">
        <v>502.98050000000001</v>
      </c>
      <c r="D2602" s="38">
        <v>502.98050000000001</v>
      </c>
      <c r="E2602" s="38">
        <v>502.98050000000001</v>
      </c>
      <c r="F2602" s="38">
        <v>502.98050000000001</v>
      </c>
      <c r="G2602" s="38"/>
      <c r="H2602" s="38"/>
      <c r="I2602" s="38"/>
      <c r="J2602" s="38"/>
      <c r="K2602" s="38"/>
    </row>
    <row r="2603" spans="1:11" x14ac:dyDescent="0.25">
      <c r="A2603" s="39">
        <v>42481</v>
      </c>
      <c r="B2603" s="38">
        <v>0</v>
      </c>
      <c r="C2603" s="38">
        <v>492.02780000000001</v>
      </c>
      <c r="D2603" s="38">
        <v>492.02780000000001</v>
      </c>
      <c r="E2603" s="38">
        <v>492.02780000000001</v>
      </c>
      <c r="F2603" s="38">
        <v>492.02780000000001</v>
      </c>
      <c r="G2603" s="38"/>
      <c r="H2603" s="38"/>
      <c r="I2603" s="38"/>
      <c r="J2603" s="38"/>
      <c r="K2603" s="38"/>
    </row>
    <row r="2604" spans="1:11" x14ac:dyDescent="0.25">
      <c r="A2604" s="39">
        <v>42482</v>
      </c>
      <c r="B2604" s="38">
        <v>0</v>
      </c>
      <c r="C2604" s="38">
        <v>505.40940000000001</v>
      </c>
      <c r="D2604" s="38">
        <v>505.40940000000001</v>
      </c>
      <c r="E2604" s="38">
        <v>505.40940000000001</v>
      </c>
      <c r="F2604" s="38">
        <v>505.40940000000001</v>
      </c>
      <c r="G2604" s="38"/>
      <c r="H2604" s="38"/>
      <c r="I2604" s="38"/>
      <c r="J2604" s="38"/>
      <c r="K2604" s="38"/>
    </row>
    <row r="2605" spans="1:11" x14ac:dyDescent="0.25">
      <c r="A2605" s="39">
        <v>42485</v>
      </c>
      <c r="B2605" s="38">
        <v>0</v>
      </c>
      <c r="C2605" s="38">
        <v>496.17809999999997</v>
      </c>
      <c r="D2605" s="38">
        <v>496.17809999999997</v>
      </c>
      <c r="E2605" s="38">
        <v>496.17809999999997</v>
      </c>
      <c r="F2605" s="38">
        <v>496.17809999999997</v>
      </c>
      <c r="G2605" s="38"/>
      <c r="H2605" s="38"/>
      <c r="I2605" s="38"/>
      <c r="J2605" s="38"/>
      <c r="K2605" s="38"/>
    </row>
    <row r="2606" spans="1:11" x14ac:dyDescent="0.25">
      <c r="A2606" s="39">
        <v>42486</v>
      </c>
      <c r="B2606" s="38">
        <v>0</v>
      </c>
      <c r="C2606" s="38">
        <v>508.863</v>
      </c>
      <c r="D2606" s="38">
        <v>508.863</v>
      </c>
      <c r="E2606" s="38">
        <v>508.863</v>
      </c>
      <c r="F2606" s="38">
        <v>508.863</v>
      </c>
      <c r="G2606" s="38"/>
      <c r="H2606" s="38"/>
      <c r="I2606" s="38"/>
      <c r="J2606" s="38"/>
      <c r="K2606" s="38"/>
    </row>
    <row r="2607" spans="1:11" x14ac:dyDescent="0.25">
      <c r="A2607" s="39">
        <v>42487</v>
      </c>
      <c r="B2607" s="38">
        <v>0</v>
      </c>
      <c r="C2607" s="38">
        <v>525.91210000000001</v>
      </c>
      <c r="D2607" s="38">
        <v>525.91210000000001</v>
      </c>
      <c r="E2607" s="38">
        <v>525.91210000000001</v>
      </c>
      <c r="F2607" s="38">
        <v>525.91210000000001</v>
      </c>
      <c r="G2607" s="38"/>
      <c r="H2607" s="38"/>
      <c r="I2607" s="38"/>
      <c r="J2607" s="38"/>
      <c r="K2607" s="38"/>
    </row>
    <row r="2608" spans="1:11" x14ac:dyDescent="0.25">
      <c r="A2608" s="39">
        <v>42488</v>
      </c>
      <c r="B2608" s="38">
        <v>0</v>
      </c>
      <c r="C2608" s="38">
        <v>493.80130000000003</v>
      </c>
      <c r="D2608" s="38">
        <v>493.80130000000003</v>
      </c>
      <c r="E2608" s="38">
        <v>493.80130000000003</v>
      </c>
      <c r="F2608" s="38">
        <v>493.80130000000003</v>
      </c>
      <c r="G2608" s="38"/>
      <c r="H2608" s="38"/>
      <c r="I2608" s="38"/>
      <c r="J2608" s="38"/>
      <c r="K2608" s="38"/>
    </row>
    <row r="2609" spans="1:11" x14ac:dyDescent="0.25">
      <c r="A2609" s="39">
        <v>42489</v>
      </c>
      <c r="B2609" s="38">
        <v>0</v>
      </c>
      <c r="C2609" s="38">
        <v>476.26909999999998</v>
      </c>
      <c r="D2609" s="38">
        <v>476.26909999999998</v>
      </c>
      <c r="E2609" s="38">
        <v>476.26909999999998</v>
      </c>
      <c r="F2609" s="38">
        <v>476.26909999999998</v>
      </c>
      <c r="G2609" s="38"/>
      <c r="H2609" s="38"/>
      <c r="I2609" s="38"/>
      <c r="J2609" s="38"/>
      <c r="K2609" s="38"/>
    </row>
    <row r="2610" spans="1:11" x14ac:dyDescent="0.25">
      <c r="A2610" s="39">
        <v>42492</v>
      </c>
      <c r="B2610" s="38">
        <v>0</v>
      </c>
      <c r="C2610" s="38">
        <v>506.54480000000001</v>
      </c>
      <c r="D2610" s="38">
        <v>506.54480000000001</v>
      </c>
      <c r="E2610" s="38">
        <v>506.54480000000001</v>
      </c>
      <c r="F2610" s="38">
        <v>506.54480000000001</v>
      </c>
      <c r="G2610" s="38"/>
      <c r="H2610" s="38"/>
      <c r="I2610" s="38"/>
      <c r="J2610" s="38"/>
      <c r="K2610" s="38"/>
    </row>
    <row r="2611" spans="1:11" x14ac:dyDescent="0.25">
      <c r="A2611" s="39">
        <v>42493</v>
      </c>
      <c r="B2611" s="38">
        <v>0</v>
      </c>
      <c r="C2611" s="38">
        <v>481.23930000000001</v>
      </c>
      <c r="D2611" s="38">
        <v>481.23930000000001</v>
      </c>
      <c r="E2611" s="38">
        <v>481.23930000000001</v>
      </c>
      <c r="F2611" s="38">
        <v>481.23930000000001</v>
      </c>
      <c r="G2611" s="38"/>
      <c r="H2611" s="38"/>
      <c r="I2611" s="38"/>
      <c r="J2611" s="38"/>
      <c r="K2611" s="38"/>
    </row>
    <row r="2612" spans="1:11" x14ac:dyDescent="0.25">
      <c r="A2612" s="39">
        <v>42494</v>
      </c>
      <c r="B2612" s="38">
        <v>0</v>
      </c>
      <c r="C2612" s="38">
        <v>476.78840000000002</v>
      </c>
      <c r="D2612" s="38">
        <v>476.78840000000002</v>
      </c>
      <c r="E2612" s="38">
        <v>476.78840000000002</v>
      </c>
      <c r="F2612" s="38">
        <v>476.78840000000002</v>
      </c>
      <c r="G2612" s="38"/>
      <c r="H2612" s="38"/>
      <c r="I2612" s="38"/>
      <c r="J2612" s="38"/>
      <c r="K2612" s="38"/>
    </row>
    <row r="2613" spans="1:11" x14ac:dyDescent="0.25">
      <c r="A2613" s="39">
        <v>42495</v>
      </c>
      <c r="B2613" s="38">
        <v>0</v>
      </c>
      <c r="C2613" s="38">
        <v>474.55079999999998</v>
      </c>
      <c r="D2613" s="38">
        <v>474.55079999999998</v>
      </c>
      <c r="E2613" s="38">
        <v>474.55079999999998</v>
      </c>
      <c r="F2613" s="38">
        <v>474.55079999999998</v>
      </c>
      <c r="G2613" s="38"/>
      <c r="H2613" s="38"/>
      <c r="I2613" s="38"/>
      <c r="J2613" s="38"/>
      <c r="K2613" s="38"/>
    </row>
    <row r="2614" spans="1:11" x14ac:dyDescent="0.25">
      <c r="A2614" s="39">
        <v>42496</v>
      </c>
      <c r="B2614" s="38">
        <v>0</v>
      </c>
      <c r="C2614" s="38">
        <v>496.3734</v>
      </c>
      <c r="D2614" s="38">
        <v>496.3734</v>
      </c>
      <c r="E2614" s="38">
        <v>496.3734</v>
      </c>
      <c r="F2614" s="38">
        <v>496.3734</v>
      </c>
      <c r="G2614" s="38"/>
      <c r="H2614" s="38"/>
      <c r="I2614" s="38"/>
      <c r="J2614" s="38"/>
      <c r="K2614" s="38"/>
    </row>
    <row r="2615" spans="1:11" x14ac:dyDescent="0.25">
      <c r="A2615" s="39">
        <v>42499</v>
      </c>
      <c r="B2615" s="38">
        <v>0</v>
      </c>
      <c r="C2615" s="38">
        <v>509.68939999999998</v>
      </c>
      <c r="D2615" s="38">
        <v>509.68939999999998</v>
      </c>
      <c r="E2615" s="38">
        <v>509.68939999999998</v>
      </c>
      <c r="F2615" s="38">
        <v>509.68939999999998</v>
      </c>
      <c r="G2615" s="38"/>
      <c r="H2615" s="38"/>
      <c r="I2615" s="38"/>
      <c r="J2615" s="38"/>
      <c r="K2615" s="38"/>
    </row>
    <row r="2616" spans="1:11" x14ac:dyDescent="0.25">
      <c r="A2616" s="39">
        <v>42500</v>
      </c>
      <c r="B2616" s="38">
        <v>0</v>
      </c>
      <c r="C2616" s="38">
        <v>533.89559999999994</v>
      </c>
      <c r="D2616" s="38">
        <v>533.89559999999994</v>
      </c>
      <c r="E2616" s="38">
        <v>533.89559999999994</v>
      </c>
      <c r="F2616" s="38">
        <v>533.89559999999994</v>
      </c>
      <c r="G2616" s="38"/>
      <c r="H2616" s="38"/>
      <c r="I2616" s="38"/>
      <c r="J2616" s="38"/>
      <c r="K2616" s="38"/>
    </row>
    <row r="2617" spans="1:11" x14ac:dyDescent="0.25">
      <c r="A2617" s="39">
        <v>42501</v>
      </c>
      <c r="B2617" s="38">
        <v>0</v>
      </c>
      <c r="C2617" s="38">
        <v>513.82010000000002</v>
      </c>
      <c r="D2617" s="38">
        <v>513.82010000000002</v>
      </c>
      <c r="E2617" s="38">
        <v>513.82010000000002</v>
      </c>
      <c r="F2617" s="38">
        <v>513.82010000000002</v>
      </c>
      <c r="G2617" s="38"/>
      <c r="H2617" s="38"/>
      <c r="I2617" s="38"/>
      <c r="J2617" s="38"/>
      <c r="K2617" s="38"/>
    </row>
    <row r="2618" spans="1:11" x14ac:dyDescent="0.25">
      <c r="A2618" s="39">
        <v>42502</v>
      </c>
      <c r="B2618" s="38">
        <v>0</v>
      </c>
      <c r="C2618" s="38">
        <v>522.61659999999995</v>
      </c>
      <c r="D2618" s="38">
        <v>522.61659999999995</v>
      </c>
      <c r="E2618" s="38">
        <v>522.61659999999995</v>
      </c>
      <c r="F2618" s="38">
        <v>522.61659999999995</v>
      </c>
      <c r="G2618" s="38"/>
      <c r="H2618" s="38"/>
      <c r="I2618" s="38"/>
      <c r="J2618" s="38"/>
      <c r="K2618" s="38"/>
    </row>
    <row r="2619" spans="1:11" x14ac:dyDescent="0.25">
      <c r="A2619" s="39">
        <v>42503</v>
      </c>
      <c r="B2619" s="38">
        <v>0</v>
      </c>
      <c r="C2619" s="38">
        <v>502.57119999999998</v>
      </c>
      <c r="D2619" s="38">
        <v>502.57119999999998</v>
      </c>
      <c r="E2619" s="38">
        <v>502.57119999999998</v>
      </c>
      <c r="F2619" s="38">
        <v>502.57119999999998</v>
      </c>
      <c r="G2619" s="38"/>
      <c r="H2619" s="38"/>
      <c r="I2619" s="38"/>
      <c r="J2619" s="38"/>
      <c r="K2619" s="38"/>
    </row>
    <row r="2620" spans="1:11" x14ac:dyDescent="0.25">
      <c r="A2620" s="39">
        <v>42506</v>
      </c>
      <c r="B2620" s="38">
        <v>0</v>
      </c>
      <c r="C2620" s="38">
        <v>526.67859999999996</v>
      </c>
      <c r="D2620" s="38">
        <v>526.67859999999996</v>
      </c>
      <c r="E2620" s="38">
        <v>526.67859999999996</v>
      </c>
      <c r="F2620" s="38">
        <v>526.67859999999996</v>
      </c>
      <c r="G2620" s="38"/>
      <c r="H2620" s="38"/>
      <c r="I2620" s="38"/>
      <c r="J2620" s="38"/>
      <c r="K2620" s="38"/>
    </row>
    <row r="2621" spans="1:11" x14ac:dyDescent="0.25">
      <c r="A2621" s="39">
        <v>42507</v>
      </c>
      <c r="B2621" s="38">
        <v>0</v>
      </c>
      <c r="C2621" s="38">
        <v>499.46710000000002</v>
      </c>
      <c r="D2621" s="38">
        <v>499.46710000000002</v>
      </c>
      <c r="E2621" s="38">
        <v>499.46710000000002</v>
      </c>
      <c r="F2621" s="38">
        <v>499.46710000000002</v>
      </c>
      <c r="G2621" s="38"/>
      <c r="H2621" s="38"/>
      <c r="I2621" s="38"/>
      <c r="J2621" s="38"/>
      <c r="K2621" s="38"/>
    </row>
    <row r="2622" spans="1:11" x14ac:dyDescent="0.25">
      <c r="A2622" s="39">
        <v>42508</v>
      </c>
      <c r="B2622" s="38">
        <v>0</v>
      </c>
      <c r="C2622" s="38">
        <v>498.64019999999999</v>
      </c>
      <c r="D2622" s="38">
        <v>498.64019999999999</v>
      </c>
      <c r="E2622" s="38">
        <v>498.64019999999999</v>
      </c>
      <c r="F2622" s="38">
        <v>498.64019999999999</v>
      </c>
      <c r="G2622" s="38"/>
      <c r="H2622" s="38"/>
      <c r="I2622" s="38"/>
      <c r="J2622" s="38"/>
      <c r="K2622" s="38"/>
    </row>
    <row r="2623" spans="1:11" x14ac:dyDescent="0.25">
      <c r="A2623" s="39">
        <v>42509</v>
      </c>
      <c r="B2623" s="38">
        <v>0</v>
      </c>
      <c r="C2623" s="38">
        <v>499.60539999999997</v>
      </c>
      <c r="D2623" s="38">
        <v>499.60539999999997</v>
      </c>
      <c r="E2623" s="38">
        <v>499.60539999999997</v>
      </c>
      <c r="F2623" s="38">
        <v>499.60539999999997</v>
      </c>
      <c r="G2623" s="38"/>
      <c r="H2623" s="38"/>
      <c r="I2623" s="38"/>
      <c r="J2623" s="38"/>
      <c r="K2623" s="38"/>
    </row>
    <row r="2624" spans="1:11" x14ac:dyDescent="0.25">
      <c r="A2624" s="39">
        <v>42510</v>
      </c>
      <c r="B2624" s="38">
        <v>0</v>
      </c>
      <c r="C2624" s="38">
        <v>516.63300000000004</v>
      </c>
      <c r="D2624" s="38">
        <v>516.63300000000004</v>
      </c>
      <c r="E2624" s="38">
        <v>516.63300000000004</v>
      </c>
      <c r="F2624" s="38">
        <v>516.63300000000004</v>
      </c>
      <c r="G2624" s="38"/>
      <c r="H2624" s="38"/>
      <c r="I2624" s="38"/>
      <c r="J2624" s="38"/>
      <c r="K2624" s="38"/>
    </row>
    <row r="2625" spans="1:11" x14ac:dyDescent="0.25">
      <c r="A2625" s="39">
        <v>42513</v>
      </c>
      <c r="B2625" s="38">
        <v>0</v>
      </c>
      <c r="C2625" s="38">
        <v>520.53250000000003</v>
      </c>
      <c r="D2625" s="38">
        <v>520.53250000000003</v>
      </c>
      <c r="E2625" s="38">
        <v>520.53250000000003</v>
      </c>
      <c r="F2625" s="38">
        <v>520.53250000000003</v>
      </c>
      <c r="G2625" s="38"/>
      <c r="H2625" s="38"/>
      <c r="I2625" s="38"/>
      <c r="J2625" s="38"/>
      <c r="K2625" s="38"/>
    </row>
    <row r="2626" spans="1:11" x14ac:dyDescent="0.25">
      <c r="A2626" s="39">
        <v>42514</v>
      </c>
      <c r="B2626" s="38">
        <v>0</v>
      </c>
      <c r="C2626" s="38">
        <v>544.54629999999997</v>
      </c>
      <c r="D2626" s="38">
        <v>544.54629999999997</v>
      </c>
      <c r="E2626" s="38">
        <v>544.54629999999997</v>
      </c>
      <c r="F2626" s="38">
        <v>544.54629999999997</v>
      </c>
      <c r="G2626" s="38"/>
      <c r="H2626" s="38"/>
      <c r="I2626" s="38"/>
      <c r="J2626" s="38"/>
      <c r="K2626" s="38"/>
    </row>
    <row r="2627" spans="1:11" x14ac:dyDescent="0.25">
      <c r="A2627" s="39">
        <v>42515</v>
      </c>
      <c r="B2627" s="38">
        <v>0</v>
      </c>
      <c r="C2627" s="38">
        <v>551.53589999999997</v>
      </c>
      <c r="D2627" s="38">
        <v>551.53589999999997</v>
      </c>
      <c r="E2627" s="38">
        <v>551.53589999999997</v>
      </c>
      <c r="F2627" s="38">
        <v>551.53589999999997</v>
      </c>
      <c r="G2627" s="38"/>
      <c r="H2627" s="38"/>
      <c r="I2627" s="38"/>
      <c r="J2627" s="38"/>
      <c r="K2627" s="38"/>
    </row>
    <row r="2628" spans="1:11" x14ac:dyDescent="0.25">
      <c r="A2628" s="39">
        <v>42516</v>
      </c>
      <c r="B2628" s="38">
        <v>0</v>
      </c>
      <c r="C2628" s="38">
        <v>557.33920000000001</v>
      </c>
      <c r="D2628" s="38">
        <v>557.33920000000001</v>
      </c>
      <c r="E2628" s="38">
        <v>557.33920000000001</v>
      </c>
      <c r="F2628" s="38">
        <v>557.33920000000001</v>
      </c>
      <c r="G2628" s="38"/>
      <c r="H2628" s="38"/>
      <c r="I2628" s="38"/>
      <c r="J2628" s="38"/>
      <c r="K2628" s="38"/>
    </row>
    <row r="2629" spans="1:11" x14ac:dyDescent="0.25">
      <c r="A2629" s="39">
        <v>42517</v>
      </c>
      <c r="B2629" s="38">
        <v>0</v>
      </c>
      <c r="C2629" s="38">
        <v>573.01419999999996</v>
      </c>
      <c r="D2629" s="38">
        <v>573.01419999999996</v>
      </c>
      <c r="E2629" s="38">
        <v>573.01419999999996</v>
      </c>
      <c r="F2629" s="38">
        <v>573.01419999999996</v>
      </c>
      <c r="G2629" s="38"/>
      <c r="H2629" s="38"/>
      <c r="I2629" s="38"/>
      <c r="J2629" s="38"/>
      <c r="K2629" s="38"/>
    </row>
    <row r="2630" spans="1:11" x14ac:dyDescent="0.25">
      <c r="A2630" s="39">
        <v>42521</v>
      </c>
      <c r="B2630" s="38">
        <v>0</v>
      </c>
      <c r="C2630" s="38">
        <v>574.30349999999999</v>
      </c>
      <c r="D2630" s="38">
        <v>574.30349999999999</v>
      </c>
      <c r="E2630" s="38">
        <v>574.30349999999999</v>
      </c>
      <c r="F2630" s="38">
        <v>574.30349999999999</v>
      </c>
      <c r="G2630" s="38"/>
      <c r="H2630" s="38"/>
      <c r="I2630" s="38"/>
      <c r="J2630" s="38"/>
      <c r="K2630" s="38"/>
    </row>
    <row r="2631" spans="1:11" x14ac:dyDescent="0.25">
      <c r="A2631" s="39">
        <v>42522</v>
      </c>
      <c r="B2631" s="38">
        <v>0</v>
      </c>
      <c r="C2631" s="38">
        <v>578.58510000000001</v>
      </c>
      <c r="D2631" s="38">
        <v>578.58510000000001</v>
      </c>
      <c r="E2631" s="38">
        <v>578.58510000000001</v>
      </c>
      <c r="F2631" s="38">
        <v>578.58510000000001</v>
      </c>
      <c r="G2631" s="38"/>
      <c r="H2631" s="38"/>
      <c r="I2631" s="38"/>
      <c r="J2631" s="38"/>
      <c r="K2631" s="38"/>
    </row>
    <row r="2632" spans="1:11" x14ac:dyDescent="0.25">
      <c r="A2632" s="39">
        <v>42523</v>
      </c>
      <c r="B2632" s="38">
        <v>0</v>
      </c>
      <c r="C2632" s="38">
        <v>592.56679999999994</v>
      </c>
      <c r="D2632" s="38">
        <v>592.56679999999994</v>
      </c>
      <c r="E2632" s="38">
        <v>592.56679999999994</v>
      </c>
      <c r="F2632" s="38">
        <v>592.56679999999994</v>
      </c>
      <c r="G2632" s="38"/>
      <c r="H2632" s="38"/>
      <c r="I2632" s="38"/>
      <c r="J2632" s="38"/>
      <c r="K2632" s="38"/>
    </row>
    <row r="2633" spans="1:11" x14ac:dyDescent="0.25">
      <c r="A2633" s="39">
        <v>42524</v>
      </c>
      <c r="B2633" s="38">
        <v>0</v>
      </c>
      <c r="C2633" s="38">
        <v>596.81039999999996</v>
      </c>
      <c r="D2633" s="38">
        <v>596.81039999999996</v>
      </c>
      <c r="E2633" s="38">
        <v>596.81039999999996</v>
      </c>
      <c r="F2633" s="38">
        <v>596.81039999999996</v>
      </c>
      <c r="G2633" s="38"/>
      <c r="H2633" s="38"/>
      <c r="I2633" s="38"/>
      <c r="J2633" s="38"/>
      <c r="K2633" s="38"/>
    </row>
    <row r="2634" spans="1:11" x14ac:dyDescent="0.25">
      <c r="A2634" s="39">
        <v>42527</v>
      </c>
      <c r="B2634" s="38">
        <v>0</v>
      </c>
      <c r="C2634" s="38">
        <v>603.08280000000002</v>
      </c>
      <c r="D2634" s="38">
        <v>603.08280000000002</v>
      </c>
      <c r="E2634" s="38">
        <v>603.08280000000002</v>
      </c>
      <c r="F2634" s="38">
        <v>603.08280000000002</v>
      </c>
      <c r="G2634" s="38"/>
      <c r="H2634" s="38"/>
      <c r="I2634" s="38"/>
      <c r="J2634" s="38"/>
      <c r="K2634" s="38"/>
    </row>
    <row r="2635" spans="1:11" x14ac:dyDescent="0.25">
      <c r="A2635" s="39">
        <v>42528</v>
      </c>
      <c r="B2635" s="38">
        <v>0</v>
      </c>
      <c r="C2635" s="38">
        <v>603.83069999999998</v>
      </c>
      <c r="D2635" s="38">
        <v>603.83069999999998</v>
      </c>
      <c r="E2635" s="38">
        <v>603.83069999999998</v>
      </c>
      <c r="F2635" s="38">
        <v>603.83069999999998</v>
      </c>
      <c r="G2635" s="38"/>
      <c r="H2635" s="38"/>
      <c r="I2635" s="38"/>
      <c r="J2635" s="38"/>
      <c r="K2635" s="38"/>
    </row>
    <row r="2636" spans="1:11" x14ac:dyDescent="0.25">
      <c r="A2636" s="39">
        <v>42529</v>
      </c>
      <c r="B2636" s="38">
        <v>0</v>
      </c>
      <c r="C2636" s="38">
        <v>600.51930000000004</v>
      </c>
      <c r="D2636" s="38">
        <v>600.51930000000004</v>
      </c>
      <c r="E2636" s="38">
        <v>600.51930000000004</v>
      </c>
      <c r="F2636" s="38">
        <v>600.51930000000004</v>
      </c>
      <c r="G2636" s="38"/>
      <c r="H2636" s="38"/>
      <c r="I2636" s="38"/>
      <c r="J2636" s="38"/>
      <c r="K2636" s="38"/>
    </row>
    <row r="2637" spans="1:11" x14ac:dyDescent="0.25">
      <c r="A2637" s="39">
        <v>42530</v>
      </c>
      <c r="B2637" s="38">
        <v>0</v>
      </c>
      <c r="C2637" s="38">
        <v>588.2079</v>
      </c>
      <c r="D2637" s="38">
        <v>588.2079</v>
      </c>
      <c r="E2637" s="38">
        <v>588.2079</v>
      </c>
      <c r="F2637" s="38">
        <v>588.2079</v>
      </c>
      <c r="G2637" s="38"/>
      <c r="H2637" s="38"/>
      <c r="I2637" s="38"/>
      <c r="J2637" s="38"/>
      <c r="K2637" s="38"/>
    </row>
    <row r="2638" spans="1:11" x14ac:dyDescent="0.25">
      <c r="A2638" s="39">
        <v>42531</v>
      </c>
      <c r="B2638" s="38">
        <v>0</v>
      </c>
      <c r="C2638" s="38">
        <v>537.64660000000003</v>
      </c>
      <c r="D2638" s="38">
        <v>537.64660000000003</v>
      </c>
      <c r="E2638" s="38">
        <v>537.64660000000003</v>
      </c>
      <c r="F2638" s="38">
        <v>537.64660000000003</v>
      </c>
      <c r="G2638" s="38"/>
      <c r="H2638" s="38"/>
      <c r="I2638" s="38"/>
      <c r="J2638" s="38"/>
      <c r="K2638" s="38"/>
    </row>
    <row r="2639" spans="1:11" x14ac:dyDescent="0.25">
      <c r="A2639" s="39">
        <v>42534</v>
      </c>
      <c r="B2639" s="38">
        <v>0</v>
      </c>
      <c r="C2639" s="38">
        <v>456.0061</v>
      </c>
      <c r="D2639" s="38">
        <v>456.0061</v>
      </c>
      <c r="E2639" s="38">
        <v>456.0061</v>
      </c>
      <c r="F2639" s="38">
        <v>456.0061</v>
      </c>
      <c r="G2639" s="38"/>
      <c r="H2639" s="38"/>
      <c r="I2639" s="38"/>
      <c r="J2639" s="38"/>
      <c r="K2639" s="38"/>
    </row>
    <row r="2640" spans="1:11" x14ac:dyDescent="0.25">
      <c r="A2640" s="39">
        <v>42535</v>
      </c>
      <c r="B2640" s="38">
        <v>0</v>
      </c>
      <c r="C2640" s="38">
        <v>462.45609999999999</v>
      </c>
      <c r="D2640" s="38">
        <v>462.45609999999999</v>
      </c>
      <c r="E2640" s="38">
        <v>462.45609999999999</v>
      </c>
      <c r="F2640" s="38">
        <v>462.45609999999999</v>
      </c>
      <c r="G2640" s="38"/>
      <c r="H2640" s="38"/>
      <c r="I2640" s="38"/>
      <c r="J2640" s="38"/>
      <c r="K2640" s="38"/>
    </row>
    <row r="2641" spans="1:11" x14ac:dyDescent="0.25">
      <c r="A2641" s="39">
        <v>42536</v>
      </c>
      <c r="B2641" s="38">
        <v>0</v>
      </c>
      <c r="C2641" s="38">
        <v>470.00830000000002</v>
      </c>
      <c r="D2641" s="38">
        <v>470.00830000000002</v>
      </c>
      <c r="E2641" s="38">
        <v>470.00830000000002</v>
      </c>
      <c r="F2641" s="38">
        <v>470.00830000000002</v>
      </c>
      <c r="G2641" s="38"/>
      <c r="H2641" s="38"/>
      <c r="I2641" s="38"/>
      <c r="J2641" s="38"/>
      <c r="K2641" s="38"/>
    </row>
    <row r="2642" spans="1:11" x14ac:dyDescent="0.25">
      <c r="A2642" s="39">
        <v>42537</v>
      </c>
      <c r="B2642" s="38">
        <v>0</v>
      </c>
      <c r="C2642" s="38">
        <v>482.22500000000002</v>
      </c>
      <c r="D2642" s="38">
        <v>482.22500000000002</v>
      </c>
      <c r="E2642" s="38">
        <v>482.22500000000002</v>
      </c>
      <c r="F2642" s="38">
        <v>482.22500000000002</v>
      </c>
      <c r="G2642" s="38"/>
      <c r="H2642" s="38"/>
      <c r="I2642" s="38"/>
      <c r="J2642" s="38"/>
      <c r="K2642" s="38"/>
    </row>
    <row r="2643" spans="1:11" x14ac:dyDescent="0.25">
      <c r="A2643" s="39">
        <v>42538</v>
      </c>
      <c r="B2643" s="38">
        <v>0</v>
      </c>
      <c r="C2643" s="38">
        <v>479.70940000000002</v>
      </c>
      <c r="D2643" s="38">
        <v>479.70940000000002</v>
      </c>
      <c r="E2643" s="38">
        <v>479.70940000000002</v>
      </c>
      <c r="F2643" s="38">
        <v>479.70940000000002</v>
      </c>
      <c r="G2643" s="38"/>
      <c r="H2643" s="38"/>
      <c r="I2643" s="38"/>
      <c r="J2643" s="38"/>
      <c r="K2643" s="38"/>
    </row>
    <row r="2644" spans="1:11" x14ac:dyDescent="0.25">
      <c r="A2644" s="39">
        <v>42541</v>
      </c>
      <c r="B2644" s="38">
        <v>0</v>
      </c>
      <c r="C2644" s="38">
        <v>516.64229999999998</v>
      </c>
      <c r="D2644" s="38">
        <v>516.64229999999998</v>
      </c>
      <c r="E2644" s="38">
        <v>516.64229999999998</v>
      </c>
      <c r="F2644" s="38">
        <v>516.64229999999998</v>
      </c>
      <c r="G2644" s="38"/>
      <c r="H2644" s="38"/>
      <c r="I2644" s="38"/>
      <c r="J2644" s="38"/>
      <c r="K2644" s="38"/>
    </row>
    <row r="2645" spans="1:11" x14ac:dyDescent="0.25">
      <c r="A2645" s="39">
        <v>42542</v>
      </c>
      <c r="B2645" s="38">
        <v>0</v>
      </c>
      <c r="C2645" s="38">
        <v>513.67470000000003</v>
      </c>
      <c r="D2645" s="38">
        <v>513.67470000000003</v>
      </c>
      <c r="E2645" s="38">
        <v>513.67470000000003</v>
      </c>
      <c r="F2645" s="38">
        <v>513.67470000000003</v>
      </c>
      <c r="G2645" s="38"/>
      <c r="H2645" s="38"/>
      <c r="I2645" s="38"/>
      <c r="J2645" s="38"/>
      <c r="K2645" s="38"/>
    </row>
    <row r="2646" spans="1:11" x14ac:dyDescent="0.25">
      <c r="A2646" s="39">
        <v>42543</v>
      </c>
      <c r="B2646" s="38">
        <v>0</v>
      </c>
      <c r="C2646" s="38">
        <v>493.48570000000001</v>
      </c>
      <c r="D2646" s="38">
        <v>493.48570000000001</v>
      </c>
      <c r="E2646" s="38">
        <v>493.48570000000001</v>
      </c>
      <c r="F2646" s="38">
        <v>493.48570000000001</v>
      </c>
      <c r="G2646" s="38"/>
      <c r="H2646" s="38"/>
      <c r="I2646" s="38"/>
      <c r="J2646" s="38"/>
      <c r="K2646" s="38"/>
    </row>
    <row r="2647" spans="1:11" x14ac:dyDescent="0.25">
      <c r="A2647" s="39">
        <v>42544</v>
      </c>
      <c r="B2647" s="38">
        <v>0</v>
      </c>
      <c r="C2647" s="38">
        <v>542.149</v>
      </c>
      <c r="D2647" s="38">
        <v>542.149</v>
      </c>
      <c r="E2647" s="38">
        <v>542.149</v>
      </c>
      <c r="F2647" s="38">
        <v>542.149</v>
      </c>
      <c r="G2647" s="38"/>
      <c r="H2647" s="38"/>
      <c r="I2647" s="38"/>
      <c r="J2647" s="38"/>
      <c r="K2647" s="38"/>
    </row>
    <row r="2648" spans="1:11" x14ac:dyDescent="0.25">
      <c r="A2648" s="39">
        <v>42545</v>
      </c>
      <c r="B2648" s="38">
        <v>0</v>
      </c>
      <c r="C2648" s="38">
        <v>421.1112</v>
      </c>
      <c r="D2648" s="38">
        <v>421.1112</v>
      </c>
      <c r="E2648" s="38">
        <v>421.1112</v>
      </c>
      <c r="F2648" s="38">
        <v>421.1112</v>
      </c>
      <c r="G2648" s="38"/>
      <c r="H2648" s="38"/>
      <c r="I2648" s="38"/>
      <c r="J2648" s="38"/>
      <c r="K2648" s="38"/>
    </row>
    <row r="2649" spans="1:11" x14ac:dyDescent="0.25">
      <c r="A2649" s="39">
        <v>42548</v>
      </c>
      <c r="B2649" s="38">
        <v>0</v>
      </c>
      <c r="C2649" s="38">
        <v>414.5027</v>
      </c>
      <c r="D2649" s="38">
        <v>414.5027</v>
      </c>
      <c r="E2649" s="38">
        <v>414.5027</v>
      </c>
      <c r="F2649" s="38">
        <v>414.5027</v>
      </c>
      <c r="G2649" s="38"/>
      <c r="H2649" s="38"/>
      <c r="I2649" s="38"/>
      <c r="J2649" s="38"/>
      <c r="K2649" s="38"/>
    </row>
    <row r="2650" spans="1:11" x14ac:dyDescent="0.25">
      <c r="A2650" s="39">
        <v>42549</v>
      </c>
      <c r="B2650" s="38">
        <v>0</v>
      </c>
      <c r="C2650" s="38">
        <v>459.02249999999998</v>
      </c>
      <c r="D2650" s="38">
        <v>459.02249999999998</v>
      </c>
      <c r="E2650" s="38">
        <v>459.02249999999998</v>
      </c>
      <c r="F2650" s="38">
        <v>459.02249999999998</v>
      </c>
      <c r="G2650" s="38"/>
      <c r="H2650" s="38"/>
      <c r="I2650" s="38"/>
      <c r="J2650" s="38"/>
      <c r="K2650" s="38"/>
    </row>
    <row r="2651" spans="1:11" x14ac:dyDescent="0.25">
      <c r="A2651" s="39">
        <v>42550</v>
      </c>
      <c r="B2651" s="38">
        <v>0</v>
      </c>
      <c r="C2651" s="38">
        <v>482.18299999999999</v>
      </c>
      <c r="D2651" s="38">
        <v>482.18299999999999</v>
      </c>
      <c r="E2651" s="38">
        <v>482.18299999999999</v>
      </c>
      <c r="F2651" s="38">
        <v>482.18299999999999</v>
      </c>
      <c r="G2651" s="38"/>
      <c r="H2651" s="38"/>
      <c r="I2651" s="38"/>
      <c r="J2651" s="38"/>
      <c r="K2651" s="38"/>
    </row>
    <row r="2652" spans="1:11" x14ac:dyDescent="0.25">
      <c r="A2652" s="39">
        <v>42551</v>
      </c>
      <c r="B2652" s="38">
        <v>0</v>
      </c>
      <c r="C2652" s="38">
        <v>495.07799999999997</v>
      </c>
      <c r="D2652" s="38">
        <v>495.07799999999997</v>
      </c>
      <c r="E2652" s="38">
        <v>495.07799999999997</v>
      </c>
      <c r="F2652" s="38">
        <v>495.07799999999997</v>
      </c>
      <c r="G2652" s="38"/>
      <c r="H2652" s="38"/>
      <c r="I2652" s="38"/>
      <c r="J2652" s="38"/>
      <c r="K2652" s="38"/>
    </row>
    <row r="2653" spans="1:11" x14ac:dyDescent="0.25">
      <c r="A2653" s="39">
        <v>42552</v>
      </c>
      <c r="B2653" s="38">
        <v>0</v>
      </c>
      <c r="C2653" s="38">
        <v>513.30259999999998</v>
      </c>
      <c r="D2653" s="38">
        <v>513.30259999999998</v>
      </c>
      <c r="E2653" s="38">
        <v>513.30259999999998</v>
      </c>
      <c r="F2653" s="38">
        <v>513.30259999999998</v>
      </c>
      <c r="G2653" s="38"/>
      <c r="H2653" s="38"/>
      <c r="I2653" s="38"/>
      <c r="J2653" s="38"/>
      <c r="K2653" s="38"/>
    </row>
    <row r="2654" spans="1:11" x14ac:dyDescent="0.25">
      <c r="A2654" s="39">
        <v>42556</v>
      </c>
      <c r="B2654" s="38">
        <v>0</v>
      </c>
      <c r="C2654" s="38">
        <v>504.97570000000002</v>
      </c>
      <c r="D2654" s="38">
        <v>504.97570000000002</v>
      </c>
      <c r="E2654" s="38">
        <v>504.97570000000002</v>
      </c>
      <c r="F2654" s="38">
        <v>504.97570000000002</v>
      </c>
      <c r="G2654" s="38"/>
      <c r="H2654" s="38"/>
      <c r="I2654" s="38"/>
      <c r="J2654" s="38"/>
      <c r="K2654" s="38"/>
    </row>
    <row r="2655" spans="1:11" x14ac:dyDescent="0.25">
      <c r="A2655" s="39">
        <v>42557</v>
      </c>
      <c r="B2655" s="38">
        <v>0</v>
      </c>
      <c r="C2655" s="38">
        <v>517.00340000000006</v>
      </c>
      <c r="D2655" s="38">
        <v>517.00340000000006</v>
      </c>
      <c r="E2655" s="38">
        <v>517.00340000000006</v>
      </c>
      <c r="F2655" s="38">
        <v>517.00340000000006</v>
      </c>
      <c r="G2655" s="38"/>
      <c r="H2655" s="38"/>
      <c r="I2655" s="38"/>
      <c r="J2655" s="38"/>
      <c r="K2655" s="38"/>
    </row>
    <row r="2656" spans="1:11" x14ac:dyDescent="0.25">
      <c r="A2656" s="39">
        <v>42558</v>
      </c>
      <c r="B2656" s="38">
        <v>0</v>
      </c>
      <c r="C2656" s="38">
        <v>525.67020000000002</v>
      </c>
      <c r="D2656" s="38">
        <v>525.67020000000002</v>
      </c>
      <c r="E2656" s="38">
        <v>525.67020000000002</v>
      </c>
      <c r="F2656" s="38">
        <v>525.67020000000002</v>
      </c>
      <c r="G2656" s="38"/>
      <c r="H2656" s="38"/>
      <c r="I2656" s="38"/>
      <c r="J2656" s="38"/>
      <c r="K2656" s="38"/>
    </row>
    <row r="2657" spans="1:11" x14ac:dyDescent="0.25">
      <c r="A2657" s="39">
        <v>42559</v>
      </c>
      <c r="B2657" s="38">
        <v>0</v>
      </c>
      <c r="C2657" s="38">
        <v>560.66740000000004</v>
      </c>
      <c r="D2657" s="38">
        <v>560.66740000000004</v>
      </c>
      <c r="E2657" s="38">
        <v>560.66740000000004</v>
      </c>
      <c r="F2657" s="38">
        <v>560.66740000000004</v>
      </c>
      <c r="G2657" s="38"/>
      <c r="H2657" s="38"/>
      <c r="I2657" s="38"/>
      <c r="J2657" s="38"/>
      <c r="K2657" s="38"/>
    </row>
    <row r="2658" spans="1:11" x14ac:dyDescent="0.25">
      <c r="A2658" s="39">
        <v>42562</v>
      </c>
      <c r="B2658" s="38">
        <v>0</v>
      </c>
      <c r="C2658" s="38">
        <v>561.04340000000002</v>
      </c>
      <c r="D2658" s="38">
        <v>561.04340000000002</v>
      </c>
      <c r="E2658" s="38">
        <v>561.04340000000002</v>
      </c>
      <c r="F2658" s="38">
        <v>561.04340000000002</v>
      </c>
      <c r="G2658" s="38"/>
      <c r="H2658" s="38"/>
      <c r="I2658" s="38"/>
      <c r="J2658" s="38"/>
      <c r="K2658" s="38"/>
    </row>
    <row r="2659" spans="1:11" x14ac:dyDescent="0.25">
      <c r="A2659" s="39">
        <v>42563</v>
      </c>
      <c r="B2659" s="38">
        <v>0</v>
      </c>
      <c r="C2659" s="38">
        <v>572.71370000000002</v>
      </c>
      <c r="D2659" s="38">
        <v>572.71370000000002</v>
      </c>
      <c r="E2659" s="38">
        <v>572.71370000000002</v>
      </c>
      <c r="F2659" s="38">
        <v>572.71370000000002</v>
      </c>
      <c r="G2659" s="38"/>
      <c r="H2659" s="38"/>
      <c r="I2659" s="38"/>
      <c r="J2659" s="38"/>
      <c r="K2659" s="38"/>
    </row>
    <row r="2660" spans="1:11" x14ac:dyDescent="0.25">
      <c r="A2660" s="39">
        <v>42564</v>
      </c>
      <c r="B2660" s="38">
        <v>0</v>
      </c>
      <c r="C2660" s="38">
        <v>582.21839999999997</v>
      </c>
      <c r="D2660" s="38">
        <v>582.21839999999997</v>
      </c>
      <c r="E2660" s="38">
        <v>582.21839999999997</v>
      </c>
      <c r="F2660" s="38">
        <v>582.21839999999997</v>
      </c>
      <c r="G2660" s="38"/>
      <c r="H2660" s="38"/>
      <c r="I2660" s="38"/>
      <c r="J2660" s="38"/>
      <c r="K2660" s="38"/>
    </row>
    <row r="2661" spans="1:11" x14ac:dyDescent="0.25">
      <c r="A2661" s="39">
        <v>42565</v>
      </c>
      <c r="B2661" s="38">
        <v>0</v>
      </c>
      <c r="C2661" s="38">
        <v>585.29139999999995</v>
      </c>
      <c r="D2661" s="38">
        <v>585.29139999999995</v>
      </c>
      <c r="E2661" s="38">
        <v>585.29139999999995</v>
      </c>
      <c r="F2661" s="38">
        <v>585.29139999999995</v>
      </c>
      <c r="G2661" s="38"/>
      <c r="H2661" s="38"/>
      <c r="I2661" s="38"/>
      <c r="J2661" s="38"/>
      <c r="K2661" s="38"/>
    </row>
    <row r="2662" spans="1:11" x14ac:dyDescent="0.25">
      <c r="A2662" s="39">
        <v>42566</v>
      </c>
      <c r="B2662" s="38">
        <v>0</v>
      </c>
      <c r="C2662" s="38">
        <v>587.28399999999999</v>
      </c>
      <c r="D2662" s="38">
        <v>587.28399999999999</v>
      </c>
      <c r="E2662" s="38">
        <v>587.28399999999999</v>
      </c>
      <c r="F2662" s="38">
        <v>587.28399999999999</v>
      </c>
      <c r="G2662" s="38"/>
      <c r="H2662" s="38"/>
      <c r="I2662" s="38"/>
      <c r="J2662" s="38"/>
      <c r="K2662" s="38"/>
    </row>
    <row r="2663" spans="1:11" x14ac:dyDescent="0.25">
      <c r="A2663" s="39">
        <v>42569</v>
      </c>
      <c r="B2663" s="38">
        <v>0</v>
      </c>
      <c r="C2663" s="38">
        <v>599.80240000000003</v>
      </c>
      <c r="D2663" s="38">
        <v>599.80240000000003</v>
      </c>
      <c r="E2663" s="38">
        <v>599.80240000000003</v>
      </c>
      <c r="F2663" s="38">
        <v>599.80240000000003</v>
      </c>
      <c r="G2663" s="38"/>
      <c r="H2663" s="38"/>
      <c r="I2663" s="38"/>
      <c r="J2663" s="38"/>
      <c r="K2663" s="38"/>
    </row>
    <row r="2664" spans="1:11" x14ac:dyDescent="0.25">
      <c r="A2664" s="39">
        <v>42570</v>
      </c>
      <c r="B2664" s="38">
        <v>0</v>
      </c>
      <c r="C2664" s="38">
        <v>594.07000000000005</v>
      </c>
      <c r="D2664" s="38">
        <v>594.07000000000005</v>
      </c>
      <c r="E2664" s="38">
        <v>594.07000000000005</v>
      </c>
      <c r="F2664" s="38">
        <v>594.07000000000005</v>
      </c>
      <c r="G2664" s="38"/>
      <c r="H2664" s="38"/>
      <c r="I2664" s="38"/>
      <c r="J2664" s="38"/>
      <c r="K2664" s="38"/>
    </row>
    <row r="2665" spans="1:11" x14ac:dyDescent="0.25">
      <c r="A2665" s="39">
        <v>42571</v>
      </c>
      <c r="B2665" s="38">
        <v>0</v>
      </c>
      <c r="C2665" s="38">
        <v>613.88480000000004</v>
      </c>
      <c r="D2665" s="38">
        <v>613.88480000000004</v>
      </c>
      <c r="E2665" s="38">
        <v>613.88480000000004</v>
      </c>
      <c r="F2665" s="38">
        <v>613.88480000000004</v>
      </c>
      <c r="G2665" s="38"/>
      <c r="H2665" s="38"/>
      <c r="I2665" s="38"/>
      <c r="J2665" s="38"/>
      <c r="K2665" s="38"/>
    </row>
    <row r="2666" spans="1:11" x14ac:dyDescent="0.25">
      <c r="A2666" s="39">
        <v>42572</v>
      </c>
      <c r="B2666" s="38">
        <v>0</v>
      </c>
      <c r="C2666" s="38">
        <v>596.22029999999995</v>
      </c>
      <c r="D2666" s="38">
        <v>596.22029999999995</v>
      </c>
      <c r="E2666" s="38">
        <v>596.22029999999995</v>
      </c>
      <c r="F2666" s="38">
        <v>596.22029999999995</v>
      </c>
      <c r="G2666" s="38"/>
      <c r="H2666" s="38"/>
      <c r="I2666" s="38"/>
      <c r="J2666" s="38"/>
      <c r="K2666" s="38"/>
    </row>
    <row r="2667" spans="1:11" x14ac:dyDescent="0.25">
      <c r="A2667" s="39">
        <v>42573</v>
      </c>
      <c r="B2667" s="38">
        <v>0</v>
      </c>
      <c r="C2667" s="38">
        <v>611.3646</v>
      </c>
      <c r="D2667" s="38">
        <v>611.3646</v>
      </c>
      <c r="E2667" s="38">
        <v>611.3646</v>
      </c>
      <c r="F2667" s="38">
        <v>611.3646</v>
      </c>
      <c r="G2667" s="38"/>
      <c r="H2667" s="38"/>
      <c r="I2667" s="38"/>
      <c r="J2667" s="38"/>
      <c r="K2667" s="38"/>
    </row>
    <row r="2668" spans="1:11" x14ac:dyDescent="0.25">
      <c r="A2668" s="39">
        <v>42576</v>
      </c>
      <c r="B2668" s="38">
        <v>0</v>
      </c>
      <c r="C2668" s="38">
        <v>611.20860000000005</v>
      </c>
      <c r="D2668" s="38">
        <v>611.20860000000005</v>
      </c>
      <c r="E2668" s="38">
        <v>611.20860000000005</v>
      </c>
      <c r="F2668" s="38">
        <v>611.20860000000005</v>
      </c>
      <c r="G2668" s="38"/>
      <c r="H2668" s="38"/>
      <c r="I2668" s="38"/>
      <c r="J2668" s="38"/>
      <c r="K2668" s="38"/>
    </row>
    <row r="2669" spans="1:11" x14ac:dyDescent="0.25">
      <c r="A2669" s="39">
        <v>42577</v>
      </c>
      <c r="B2669" s="38">
        <v>0</v>
      </c>
      <c r="C2669" s="38">
        <v>616.77980000000002</v>
      </c>
      <c r="D2669" s="38">
        <v>616.77980000000002</v>
      </c>
      <c r="E2669" s="38">
        <v>616.77980000000002</v>
      </c>
      <c r="F2669" s="38">
        <v>616.77980000000002</v>
      </c>
      <c r="G2669" s="38"/>
      <c r="H2669" s="38"/>
      <c r="I2669" s="38"/>
      <c r="J2669" s="38"/>
      <c r="K2669" s="38"/>
    </row>
    <row r="2670" spans="1:11" x14ac:dyDescent="0.25">
      <c r="A2670" s="39">
        <v>42578</v>
      </c>
      <c r="B2670" s="38">
        <v>0</v>
      </c>
      <c r="C2670" s="38">
        <v>632.42669999999998</v>
      </c>
      <c r="D2670" s="38">
        <v>632.42669999999998</v>
      </c>
      <c r="E2670" s="38">
        <v>632.42669999999998</v>
      </c>
      <c r="F2670" s="38">
        <v>632.42669999999998</v>
      </c>
      <c r="G2670" s="38"/>
      <c r="H2670" s="38"/>
      <c r="I2670" s="38"/>
      <c r="J2670" s="38"/>
      <c r="K2670" s="38"/>
    </row>
    <row r="2671" spans="1:11" x14ac:dyDescent="0.25">
      <c r="A2671" s="39">
        <v>42579</v>
      </c>
      <c r="B2671" s="38">
        <v>0</v>
      </c>
      <c r="C2671" s="38">
        <v>645.57249999999999</v>
      </c>
      <c r="D2671" s="38">
        <v>645.57249999999999</v>
      </c>
      <c r="E2671" s="38">
        <v>645.57249999999999</v>
      </c>
      <c r="F2671" s="38">
        <v>645.57249999999999</v>
      </c>
      <c r="G2671" s="38"/>
      <c r="H2671" s="38"/>
      <c r="I2671" s="38"/>
      <c r="J2671" s="38"/>
      <c r="K2671" s="38"/>
    </row>
    <row r="2672" spans="1:11" x14ac:dyDescent="0.25">
      <c r="A2672" s="39">
        <v>42580</v>
      </c>
      <c r="B2672" s="38">
        <v>0</v>
      </c>
      <c r="C2672" s="38">
        <v>669.33489999999995</v>
      </c>
      <c r="D2672" s="38">
        <v>669.33489999999995</v>
      </c>
      <c r="E2672" s="38">
        <v>669.33489999999995</v>
      </c>
      <c r="F2672" s="38">
        <v>669.33489999999995</v>
      </c>
      <c r="G2672" s="38"/>
      <c r="H2672" s="38"/>
      <c r="I2672" s="38"/>
      <c r="J2672" s="38"/>
      <c r="K2672" s="38"/>
    </row>
    <row r="2673" spans="1:11" x14ac:dyDescent="0.25">
      <c r="A2673" s="39">
        <v>42583</v>
      </c>
      <c r="B2673" s="38">
        <v>0</v>
      </c>
      <c r="C2673" s="38">
        <v>675.10029999999995</v>
      </c>
      <c r="D2673" s="38">
        <v>675.10029999999995</v>
      </c>
      <c r="E2673" s="38">
        <v>675.10029999999995</v>
      </c>
      <c r="F2673" s="38">
        <v>675.10029999999995</v>
      </c>
      <c r="G2673" s="38"/>
      <c r="H2673" s="38"/>
      <c r="I2673" s="38"/>
      <c r="J2673" s="38"/>
      <c r="K2673" s="38"/>
    </row>
    <row r="2674" spans="1:11" x14ac:dyDescent="0.25">
      <c r="A2674" s="39">
        <v>42584</v>
      </c>
      <c r="B2674" s="38">
        <v>0</v>
      </c>
      <c r="C2674" s="38">
        <v>650.77800000000002</v>
      </c>
      <c r="D2674" s="38">
        <v>650.77800000000002</v>
      </c>
      <c r="E2674" s="38">
        <v>650.77800000000002</v>
      </c>
      <c r="F2674" s="38">
        <v>650.77800000000002</v>
      </c>
      <c r="G2674" s="38"/>
      <c r="H2674" s="38"/>
      <c r="I2674" s="38"/>
      <c r="J2674" s="38"/>
      <c r="K2674" s="38"/>
    </row>
    <row r="2675" spans="1:11" x14ac:dyDescent="0.25">
      <c r="A2675" s="39">
        <v>42585</v>
      </c>
      <c r="B2675" s="38">
        <v>0</v>
      </c>
      <c r="C2675" s="38">
        <v>666.92160000000001</v>
      </c>
      <c r="D2675" s="38">
        <v>666.92160000000001</v>
      </c>
      <c r="E2675" s="38">
        <v>666.92160000000001</v>
      </c>
      <c r="F2675" s="38">
        <v>666.92160000000001</v>
      </c>
      <c r="G2675" s="38"/>
      <c r="H2675" s="38"/>
      <c r="I2675" s="38"/>
      <c r="J2675" s="38"/>
      <c r="K2675" s="38"/>
    </row>
    <row r="2676" spans="1:11" x14ac:dyDescent="0.25">
      <c r="A2676" s="39">
        <v>42586</v>
      </c>
      <c r="B2676" s="38">
        <v>0</v>
      </c>
      <c r="C2676" s="38">
        <v>685.04459999999995</v>
      </c>
      <c r="D2676" s="38">
        <v>685.04459999999995</v>
      </c>
      <c r="E2676" s="38">
        <v>685.04459999999995</v>
      </c>
      <c r="F2676" s="38">
        <v>685.04459999999995</v>
      </c>
      <c r="G2676" s="38"/>
      <c r="H2676" s="38"/>
      <c r="I2676" s="38"/>
      <c r="J2676" s="38"/>
      <c r="K2676" s="38"/>
    </row>
    <row r="2677" spans="1:11" x14ac:dyDescent="0.25">
      <c r="A2677" s="39">
        <v>42587</v>
      </c>
      <c r="B2677" s="38">
        <v>0</v>
      </c>
      <c r="C2677" s="38">
        <v>709.95860000000005</v>
      </c>
      <c r="D2677" s="38">
        <v>709.95860000000005</v>
      </c>
      <c r="E2677" s="38">
        <v>709.95860000000005</v>
      </c>
      <c r="F2677" s="38">
        <v>709.95860000000005</v>
      </c>
      <c r="G2677" s="38"/>
      <c r="H2677" s="38"/>
      <c r="I2677" s="38"/>
      <c r="J2677" s="38"/>
      <c r="K2677" s="38"/>
    </row>
    <row r="2678" spans="1:11" x14ac:dyDescent="0.25">
      <c r="A2678" s="39">
        <v>42590</v>
      </c>
      <c r="B2678" s="38">
        <v>0</v>
      </c>
      <c r="C2678" s="38">
        <v>723.04579999999999</v>
      </c>
      <c r="D2678" s="38">
        <v>723.04579999999999</v>
      </c>
      <c r="E2678" s="38">
        <v>723.04579999999999</v>
      </c>
      <c r="F2678" s="38">
        <v>723.04579999999999</v>
      </c>
      <c r="G2678" s="38"/>
      <c r="H2678" s="38"/>
      <c r="I2678" s="38"/>
      <c r="J2678" s="38"/>
      <c r="K2678" s="38"/>
    </row>
    <row r="2679" spans="1:11" x14ac:dyDescent="0.25">
      <c r="A2679" s="39">
        <v>42591</v>
      </c>
      <c r="B2679" s="38">
        <v>0</v>
      </c>
      <c r="C2679" s="38">
        <v>733.74159999999995</v>
      </c>
      <c r="D2679" s="38">
        <v>733.74159999999995</v>
      </c>
      <c r="E2679" s="38">
        <v>733.74159999999995</v>
      </c>
      <c r="F2679" s="38">
        <v>733.74159999999995</v>
      </c>
      <c r="G2679" s="38"/>
      <c r="H2679" s="38"/>
      <c r="I2679" s="38"/>
      <c r="J2679" s="38"/>
      <c r="K2679" s="38"/>
    </row>
    <row r="2680" spans="1:11" x14ac:dyDescent="0.25">
      <c r="A2680" s="39">
        <v>42592</v>
      </c>
      <c r="B2680" s="38">
        <v>0</v>
      </c>
      <c r="C2680" s="38">
        <v>716.43640000000005</v>
      </c>
      <c r="D2680" s="38">
        <v>716.43640000000005</v>
      </c>
      <c r="E2680" s="38">
        <v>716.43640000000005</v>
      </c>
      <c r="F2680" s="38">
        <v>716.43640000000005</v>
      </c>
      <c r="G2680" s="38"/>
      <c r="H2680" s="38"/>
      <c r="I2680" s="38"/>
      <c r="J2680" s="38"/>
      <c r="K2680" s="38"/>
    </row>
    <row r="2681" spans="1:11" x14ac:dyDescent="0.25">
      <c r="A2681" s="39">
        <v>42593</v>
      </c>
      <c r="B2681" s="38">
        <v>0</v>
      </c>
      <c r="C2681" s="38">
        <v>723.71730000000002</v>
      </c>
      <c r="D2681" s="38">
        <v>723.71730000000002</v>
      </c>
      <c r="E2681" s="38">
        <v>723.71730000000002</v>
      </c>
      <c r="F2681" s="38">
        <v>723.71730000000002</v>
      </c>
      <c r="G2681" s="38"/>
      <c r="H2681" s="38"/>
      <c r="I2681" s="38"/>
      <c r="J2681" s="38"/>
      <c r="K2681" s="38"/>
    </row>
    <row r="2682" spans="1:11" x14ac:dyDescent="0.25">
      <c r="A2682" s="39">
        <v>42594</v>
      </c>
      <c r="B2682" s="38">
        <v>0</v>
      </c>
      <c r="C2682" s="38">
        <v>729.90899999999999</v>
      </c>
      <c r="D2682" s="38">
        <v>729.90899999999999</v>
      </c>
      <c r="E2682" s="38">
        <v>729.90899999999999</v>
      </c>
      <c r="F2682" s="38">
        <v>729.90899999999999</v>
      </c>
      <c r="G2682" s="38"/>
      <c r="H2682" s="38"/>
      <c r="I2682" s="38"/>
      <c r="J2682" s="38"/>
      <c r="K2682" s="38"/>
    </row>
    <row r="2683" spans="1:11" x14ac:dyDescent="0.25">
      <c r="A2683" s="39">
        <v>42597</v>
      </c>
      <c r="B2683" s="38">
        <v>0</v>
      </c>
      <c r="C2683" s="38">
        <v>741.20619999999997</v>
      </c>
      <c r="D2683" s="38">
        <v>741.20619999999997</v>
      </c>
      <c r="E2683" s="38">
        <v>741.20619999999997</v>
      </c>
      <c r="F2683" s="38">
        <v>741.20619999999997</v>
      </c>
      <c r="G2683" s="38"/>
      <c r="H2683" s="38"/>
      <c r="I2683" s="38"/>
      <c r="J2683" s="38"/>
      <c r="K2683" s="38"/>
    </row>
    <row r="2684" spans="1:11" x14ac:dyDescent="0.25">
      <c r="A2684" s="39">
        <v>42598</v>
      </c>
      <c r="B2684" s="38">
        <v>0</v>
      </c>
      <c r="C2684" s="38">
        <v>717.21950000000004</v>
      </c>
      <c r="D2684" s="38">
        <v>717.21950000000004</v>
      </c>
      <c r="E2684" s="38">
        <v>717.21950000000004</v>
      </c>
      <c r="F2684" s="38">
        <v>717.21950000000004</v>
      </c>
      <c r="G2684" s="38"/>
      <c r="H2684" s="38"/>
      <c r="I2684" s="38"/>
      <c r="J2684" s="38"/>
      <c r="K2684" s="38"/>
    </row>
    <row r="2685" spans="1:11" x14ac:dyDescent="0.25">
      <c r="A2685" s="39">
        <v>42599</v>
      </c>
      <c r="B2685" s="38">
        <v>0</v>
      </c>
      <c r="C2685" s="38">
        <v>734.64369999999997</v>
      </c>
      <c r="D2685" s="38">
        <v>734.64369999999997</v>
      </c>
      <c r="E2685" s="38">
        <v>734.64369999999997</v>
      </c>
      <c r="F2685" s="38">
        <v>734.64369999999997</v>
      </c>
      <c r="G2685" s="38"/>
      <c r="H2685" s="38"/>
      <c r="I2685" s="38"/>
      <c r="J2685" s="38"/>
      <c r="K2685" s="38"/>
    </row>
    <row r="2686" spans="1:11" x14ac:dyDescent="0.25">
      <c r="A2686" s="39">
        <v>42600</v>
      </c>
      <c r="B2686" s="38">
        <v>0</v>
      </c>
      <c r="C2686" s="38">
        <v>744.17399999999998</v>
      </c>
      <c r="D2686" s="38">
        <v>744.17399999999998</v>
      </c>
      <c r="E2686" s="38">
        <v>744.17399999999998</v>
      </c>
      <c r="F2686" s="38">
        <v>744.17399999999998</v>
      </c>
      <c r="G2686" s="38"/>
      <c r="H2686" s="38"/>
      <c r="I2686" s="38"/>
      <c r="J2686" s="38"/>
      <c r="K2686" s="38"/>
    </row>
    <row r="2687" spans="1:11" x14ac:dyDescent="0.25">
      <c r="A2687" s="39">
        <v>42601</v>
      </c>
      <c r="B2687" s="38">
        <v>0</v>
      </c>
      <c r="C2687" s="38">
        <v>743.50459999999998</v>
      </c>
      <c r="D2687" s="38">
        <v>743.50459999999998</v>
      </c>
      <c r="E2687" s="38">
        <v>743.50459999999998</v>
      </c>
      <c r="F2687" s="38">
        <v>743.50459999999998</v>
      </c>
      <c r="G2687" s="38"/>
      <c r="H2687" s="38"/>
      <c r="I2687" s="38"/>
      <c r="J2687" s="38"/>
      <c r="K2687" s="38"/>
    </row>
    <row r="2688" spans="1:11" x14ac:dyDescent="0.25">
      <c r="A2688" s="39">
        <v>42604</v>
      </c>
      <c r="B2688" s="38">
        <v>0</v>
      </c>
      <c r="C2688" s="38">
        <v>739.89170000000001</v>
      </c>
      <c r="D2688" s="38">
        <v>739.89170000000001</v>
      </c>
      <c r="E2688" s="38">
        <v>739.89170000000001</v>
      </c>
      <c r="F2688" s="38">
        <v>739.89170000000001</v>
      </c>
      <c r="G2688" s="38"/>
      <c r="H2688" s="38"/>
      <c r="I2688" s="38"/>
      <c r="J2688" s="38"/>
      <c r="K2688" s="38"/>
    </row>
    <row r="2689" spans="1:11" x14ac:dyDescent="0.25">
      <c r="A2689" s="39">
        <v>42605</v>
      </c>
      <c r="B2689" s="38">
        <v>0</v>
      </c>
      <c r="C2689" s="38">
        <v>743.57230000000004</v>
      </c>
      <c r="D2689" s="38">
        <v>743.57230000000004</v>
      </c>
      <c r="E2689" s="38">
        <v>743.57230000000004</v>
      </c>
      <c r="F2689" s="38">
        <v>743.57230000000004</v>
      </c>
      <c r="G2689" s="38"/>
      <c r="H2689" s="38"/>
      <c r="I2689" s="38"/>
      <c r="J2689" s="38"/>
      <c r="K2689" s="38"/>
    </row>
    <row r="2690" spans="1:11" x14ac:dyDescent="0.25">
      <c r="A2690" s="39">
        <v>42606</v>
      </c>
      <c r="B2690" s="38">
        <v>0</v>
      </c>
      <c r="C2690" s="38">
        <v>720.19010000000003</v>
      </c>
      <c r="D2690" s="38">
        <v>720.19010000000003</v>
      </c>
      <c r="E2690" s="38">
        <v>720.19010000000003</v>
      </c>
      <c r="F2690" s="38">
        <v>720.19010000000003</v>
      </c>
      <c r="G2690" s="38"/>
      <c r="H2690" s="38"/>
      <c r="I2690" s="38"/>
      <c r="J2690" s="38"/>
      <c r="K2690" s="38"/>
    </row>
    <row r="2691" spans="1:11" x14ac:dyDescent="0.25">
      <c r="A2691" s="39">
        <v>42607</v>
      </c>
      <c r="B2691" s="38">
        <v>0</v>
      </c>
      <c r="C2691" s="38">
        <v>724.33169999999996</v>
      </c>
      <c r="D2691" s="38">
        <v>724.33169999999996</v>
      </c>
      <c r="E2691" s="38">
        <v>724.33169999999996</v>
      </c>
      <c r="F2691" s="38">
        <v>724.33169999999996</v>
      </c>
      <c r="G2691" s="38"/>
      <c r="H2691" s="38"/>
      <c r="I2691" s="38"/>
      <c r="J2691" s="38"/>
      <c r="K2691" s="38"/>
    </row>
    <row r="2692" spans="1:11" x14ac:dyDescent="0.25">
      <c r="A2692" s="39">
        <v>42608</v>
      </c>
      <c r="B2692" s="38">
        <v>0</v>
      </c>
      <c r="C2692" s="38">
        <v>719.37130000000002</v>
      </c>
      <c r="D2692" s="38">
        <v>719.37130000000002</v>
      </c>
      <c r="E2692" s="38">
        <v>719.37130000000002</v>
      </c>
      <c r="F2692" s="38">
        <v>719.37130000000002</v>
      </c>
      <c r="G2692" s="38"/>
      <c r="H2692" s="38"/>
      <c r="I2692" s="38"/>
      <c r="J2692" s="38"/>
      <c r="K2692" s="38"/>
    </row>
    <row r="2693" spans="1:11" x14ac:dyDescent="0.25">
      <c r="A2693" s="39">
        <v>42611</v>
      </c>
      <c r="B2693" s="38">
        <v>0</v>
      </c>
      <c r="C2693" s="38">
        <v>737.86339999999996</v>
      </c>
      <c r="D2693" s="38">
        <v>737.86339999999996</v>
      </c>
      <c r="E2693" s="38">
        <v>737.86339999999996</v>
      </c>
      <c r="F2693" s="38">
        <v>737.86339999999996</v>
      </c>
      <c r="G2693" s="38"/>
      <c r="H2693" s="38"/>
      <c r="I2693" s="38"/>
      <c r="J2693" s="38"/>
      <c r="K2693" s="38"/>
    </row>
    <row r="2694" spans="1:11" x14ac:dyDescent="0.25">
      <c r="A2694" s="39">
        <v>42612</v>
      </c>
      <c r="B2694" s="38">
        <v>0</v>
      </c>
      <c r="C2694" s="38">
        <v>741.31449999999995</v>
      </c>
      <c r="D2694" s="38">
        <v>741.31449999999995</v>
      </c>
      <c r="E2694" s="38">
        <v>741.31449999999995</v>
      </c>
      <c r="F2694" s="38">
        <v>741.31449999999995</v>
      </c>
      <c r="G2694" s="38"/>
      <c r="H2694" s="38"/>
      <c r="I2694" s="38"/>
      <c r="J2694" s="38"/>
      <c r="K2694" s="38"/>
    </row>
    <row r="2695" spans="1:11" x14ac:dyDescent="0.25">
      <c r="A2695" s="39">
        <v>42613</v>
      </c>
      <c r="B2695" s="38">
        <v>0</v>
      </c>
      <c r="C2695" s="38">
        <v>740.19979999999998</v>
      </c>
      <c r="D2695" s="38">
        <v>740.19979999999998</v>
      </c>
      <c r="E2695" s="38">
        <v>740.19979999999998</v>
      </c>
      <c r="F2695" s="38">
        <v>740.19979999999998</v>
      </c>
      <c r="G2695" s="38"/>
      <c r="H2695" s="38"/>
      <c r="I2695" s="38"/>
      <c r="J2695" s="38"/>
      <c r="K2695" s="38"/>
    </row>
    <row r="2696" spans="1:11" x14ac:dyDescent="0.25">
      <c r="A2696" s="39">
        <v>42614</v>
      </c>
      <c r="B2696" s="38">
        <v>0</v>
      </c>
      <c r="C2696" s="38">
        <v>741.54169999999999</v>
      </c>
      <c r="D2696" s="38">
        <v>741.54169999999999</v>
      </c>
      <c r="E2696" s="38">
        <v>741.54169999999999</v>
      </c>
      <c r="F2696" s="38">
        <v>741.54169999999999</v>
      </c>
      <c r="G2696" s="38"/>
      <c r="H2696" s="38"/>
      <c r="I2696" s="38"/>
      <c r="J2696" s="38"/>
      <c r="K2696" s="38"/>
    </row>
    <row r="2697" spans="1:11" x14ac:dyDescent="0.25">
      <c r="A2697" s="39">
        <v>42615</v>
      </c>
      <c r="B2697" s="38">
        <v>0</v>
      </c>
      <c r="C2697" s="38">
        <v>768.48969999999997</v>
      </c>
      <c r="D2697" s="38">
        <v>768.48969999999997</v>
      </c>
      <c r="E2697" s="38">
        <v>768.48969999999997</v>
      </c>
      <c r="F2697" s="38">
        <v>768.48969999999997</v>
      </c>
      <c r="G2697" s="38"/>
      <c r="H2697" s="38"/>
      <c r="I2697" s="38"/>
      <c r="J2697" s="38"/>
      <c r="K2697" s="38"/>
    </row>
    <row r="2698" spans="1:11" x14ac:dyDescent="0.25">
      <c r="A2698" s="39">
        <v>42619</v>
      </c>
      <c r="B2698" s="38">
        <v>0</v>
      </c>
      <c r="C2698" s="38">
        <v>788.37699999999995</v>
      </c>
      <c r="D2698" s="38">
        <v>788.37699999999995</v>
      </c>
      <c r="E2698" s="38">
        <v>788.37699999999995</v>
      </c>
      <c r="F2698" s="38">
        <v>788.37699999999995</v>
      </c>
      <c r="G2698" s="38"/>
      <c r="H2698" s="38"/>
      <c r="I2698" s="38"/>
      <c r="J2698" s="38"/>
      <c r="K2698" s="38"/>
    </row>
    <row r="2699" spans="1:11" x14ac:dyDescent="0.25">
      <c r="A2699" s="39">
        <v>42620</v>
      </c>
      <c r="B2699" s="38">
        <v>0</v>
      </c>
      <c r="C2699" s="38">
        <v>798.89859999999999</v>
      </c>
      <c r="D2699" s="38">
        <v>798.89859999999999</v>
      </c>
      <c r="E2699" s="38">
        <v>798.89859999999999</v>
      </c>
      <c r="F2699" s="38">
        <v>798.89859999999999</v>
      </c>
      <c r="G2699" s="38"/>
      <c r="H2699" s="38"/>
      <c r="I2699" s="38"/>
      <c r="J2699" s="38"/>
      <c r="K2699" s="38"/>
    </row>
    <row r="2700" spans="1:11" x14ac:dyDescent="0.25">
      <c r="A2700" s="39">
        <v>42621</v>
      </c>
      <c r="B2700" s="38">
        <v>0</v>
      </c>
      <c r="C2700" s="38">
        <v>797.14760000000001</v>
      </c>
      <c r="D2700" s="38">
        <v>797.14760000000001</v>
      </c>
      <c r="E2700" s="38">
        <v>797.14760000000001</v>
      </c>
      <c r="F2700" s="38">
        <v>797.14760000000001</v>
      </c>
      <c r="G2700" s="38"/>
      <c r="H2700" s="38"/>
      <c r="I2700" s="38"/>
      <c r="J2700" s="38"/>
      <c r="K2700" s="38"/>
    </row>
    <row r="2701" spans="1:11" x14ac:dyDescent="0.25">
      <c r="A2701" s="39">
        <v>42622</v>
      </c>
      <c r="B2701" s="38">
        <v>0</v>
      </c>
      <c r="C2701" s="38">
        <v>674.46860000000004</v>
      </c>
      <c r="D2701" s="38">
        <v>674.46860000000004</v>
      </c>
      <c r="E2701" s="38">
        <v>674.46860000000004</v>
      </c>
      <c r="F2701" s="38">
        <v>674.46860000000004</v>
      </c>
      <c r="G2701" s="38"/>
      <c r="H2701" s="38"/>
      <c r="I2701" s="38"/>
      <c r="J2701" s="38"/>
      <c r="K2701" s="38"/>
    </row>
    <row r="2702" spans="1:11" x14ac:dyDescent="0.25">
      <c r="A2702" s="39">
        <v>42625</v>
      </c>
      <c r="B2702" s="38">
        <v>0</v>
      </c>
      <c r="C2702" s="38">
        <v>716.14570000000003</v>
      </c>
      <c r="D2702" s="38">
        <v>716.14570000000003</v>
      </c>
      <c r="E2702" s="38">
        <v>716.14570000000003</v>
      </c>
      <c r="F2702" s="38">
        <v>716.14570000000003</v>
      </c>
      <c r="G2702" s="38"/>
      <c r="H2702" s="38"/>
      <c r="I2702" s="38"/>
      <c r="J2702" s="38"/>
      <c r="K2702" s="38"/>
    </row>
    <row r="2703" spans="1:11" x14ac:dyDescent="0.25">
      <c r="A2703" s="39">
        <v>42626</v>
      </c>
      <c r="B2703" s="38">
        <v>0</v>
      </c>
      <c r="C2703" s="38">
        <v>619.33669999999995</v>
      </c>
      <c r="D2703" s="38">
        <v>619.33669999999995</v>
      </c>
      <c r="E2703" s="38">
        <v>619.33669999999995</v>
      </c>
      <c r="F2703" s="38">
        <v>619.33669999999995</v>
      </c>
      <c r="G2703" s="38"/>
      <c r="H2703" s="38"/>
      <c r="I2703" s="38"/>
      <c r="J2703" s="38"/>
      <c r="K2703" s="38"/>
    </row>
    <row r="2704" spans="1:11" x14ac:dyDescent="0.25">
      <c r="A2704" s="39">
        <v>42627</v>
      </c>
      <c r="B2704" s="38">
        <v>0</v>
      </c>
      <c r="C2704" s="38">
        <v>621.61739999999998</v>
      </c>
      <c r="D2704" s="38">
        <v>621.61739999999998</v>
      </c>
      <c r="E2704" s="38">
        <v>621.61739999999998</v>
      </c>
      <c r="F2704" s="38">
        <v>621.61739999999998</v>
      </c>
      <c r="G2704" s="38"/>
      <c r="H2704" s="38"/>
      <c r="I2704" s="38"/>
      <c r="J2704" s="38"/>
      <c r="K2704" s="38"/>
    </row>
    <row r="2705" spans="1:11" x14ac:dyDescent="0.25">
      <c r="A2705" s="39">
        <v>42628</v>
      </c>
      <c r="B2705" s="38">
        <v>0</v>
      </c>
      <c r="C2705" s="38">
        <v>646.52689999999996</v>
      </c>
      <c r="D2705" s="38">
        <v>646.52689999999996</v>
      </c>
      <c r="E2705" s="38">
        <v>646.52689999999996</v>
      </c>
      <c r="F2705" s="38">
        <v>646.52689999999996</v>
      </c>
      <c r="G2705" s="38"/>
      <c r="H2705" s="38"/>
      <c r="I2705" s="38"/>
      <c r="J2705" s="38"/>
      <c r="K2705" s="38"/>
    </row>
    <row r="2706" spans="1:11" x14ac:dyDescent="0.25">
      <c r="A2706" s="39">
        <v>42629</v>
      </c>
      <c r="B2706" s="38">
        <v>0</v>
      </c>
      <c r="C2706" s="38">
        <v>656.14400000000001</v>
      </c>
      <c r="D2706" s="38">
        <v>656.14400000000001</v>
      </c>
      <c r="E2706" s="38">
        <v>656.14400000000001</v>
      </c>
      <c r="F2706" s="38">
        <v>656.14400000000001</v>
      </c>
      <c r="G2706" s="38"/>
      <c r="H2706" s="38"/>
      <c r="I2706" s="38"/>
      <c r="J2706" s="38"/>
      <c r="K2706" s="38"/>
    </row>
    <row r="2707" spans="1:11" x14ac:dyDescent="0.25">
      <c r="A2707" s="39">
        <v>42632</v>
      </c>
      <c r="B2707" s="38">
        <v>0</v>
      </c>
      <c r="C2707" s="38">
        <v>673.84230000000002</v>
      </c>
      <c r="D2707" s="38">
        <v>673.84230000000002</v>
      </c>
      <c r="E2707" s="38">
        <v>673.84230000000002</v>
      </c>
      <c r="F2707" s="38">
        <v>673.84230000000002</v>
      </c>
      <c r="G2707" s="38"/>
      <c r="H2707" s="38"/>
      <c r="I2707" s="38"/>
      <c r="J2707" s="38"/>
      <c r="K2707" s="38"/>
    </row>
    <row r="2708" spans="1:11" x14ac:dyDescent="0.25">
      <c r="A2708" s="39">
        <v>42633</v>
      </c>
      <c r="B2708" s="38">
        <v>0</v>
      </c>
      <c r="C2708" s="38">
        <v>680.35829999999999</v>
      </c>
      <c r="D2708" s="38">
        <v>680.35829999999999</v>
      </c>
      <c r="E2708" s="38">
        <v>680.35829999999999</v>
      </c>
      <c r="F2708" s="38">
        <v>680.35829999999999</v>
      </c>
      <c r="G2708" s="38"/>
      <c r="H2708" s="38"/>
      <c r="I2708" s="38"/>
      <c r="J2708" s="38"/>
      <c r="K2708" s="38"/>
    </row>
    <row r="2709" spans="1:11" x14ac:dyDescent="0.25">
      <c r="A2709" s="39">
        <v>42634</v>
      </c>
      <c r="B2709" s="38">
        <v>0</v>
      </c>
      <c r="C2709" s="38">
        <v>728.55709999999999</v>
      </c>
      <c r="D2709" s="38">
        <v>728.55709999999999</v>
      </c>
      <c r="E2709" s="38">
        <v>728.55709999999999</v>
      </c>
      <c r="F2709" s="38">
        <v>728.55709999999999</v>
      </c>
      <c r="G2709" s="38"/>
      <c r="H2709" s="38"/>
      <c r="I2709" s="38"/>
      <c r="J2709" s="38"/>
      <c r="K2709" s="38"/>
    </row>
    <row r="2710" spans="1:11" x14ac:dyDescent="0.25">
      <c r="A2710" s="39">
        <v>42635</v>
      </c>
      <c r="B2710" s="38">
        <v>0</v>
      </c>
      <c r="C2710" s="38">
        <v>752.41719999999998</v>
      </c>
      <c r="D2710" s="38">
        <v>752.41719999999998</v>
      </c>
      <c r="E2710" s="38">
        <v>752.41719999999998</v>
      </c>
      <c r="F2710" s="38">
        <v>752.41719999999998</v>
      </c>
      <c r="G2710" s="38"/>
      <c r="H2710" s="38"/>
      <c r="I2710" s="38"/>
      <c r="J2710" s="38"/>
      <c r="K2710" s="38"/>
    </row>
    <row r="2711" spans="1:11" x14ac:dyDescent="0.25">
      <c r="A2711" s="39">
        <v>42636</v>
      </c>
      <c r="B2711" s="38">
        <v>0</v>
      </c>
      <c r="C2711" s="38">
        <v>746.88120000000004</v>
      </c>
      <c r="D2711" s="38">
        <v>746.88120000000004</v>
      </c>
      <c r="E2711" s="38">
        <v>746.88120000000004</v>
      </c>
      <c r="F2711" s="38">
        <v>746.88120000000004</v>
      </c>
      <c r="G2711" s="38"/>
      <c r="H2711" s="38"/>
      <c r="I2711" s="38"/>
      <c r="J2711" s="38"/>
      <c r="K2711" s="38"/>
    </row>
    <row r="2712" spans="1:11" x14ac:dyDescent="0.25">
      <c r="A2712" s="39">
        <v>42639</v>
      </c>
      <c r="B2712" s="38">
        <v>0</v>
      </c>
      <c r="C2712" s="38">
        <v>707.43370000000004</v>
      </c>
      <c r="D2712" s="38">
        <v>707.43370000000004</v>
      </c>
      <c r="E2712" s="38">
        <v>707.43370000000004</v>
      </c>
      <c r="F2712" s="38">
        <v>707.43370000000004</v>
      </c>
      <c r="G2712" s="38"/>
      <c r="H2712" s="38"/>
      <c r="I2712" s="38"/>
      <c r="J2712" s="38"/>
      <c r="K2712" s="38"/>
    </row>
    <row r="2713" spans="1:11" x14ac:dyDescent="0.25">
      <c r="A2713" s="39">
        <v>42640</v>
      </c>
      <c r="B2713" s="38">
        <v>0</v>
      </c>
      <c r="C2713" s="38">
        <v>743.31799999999998</v>
      </c>
      <c r="D2713" s="38">
        <v>743.31799999999998</v>
      </c>
      <c r="E2713" s="38">
        <v>743.31799999999998</v>
      </c>
      <c r="F2713" s="38">
        <v>743.31799999999998</v>
      </c>
      <c r="G2713" s="38"/>
      <c r="H2713" s="38"/>
      <c r="I2713" s="38"/>
      <c r="J2713" s="38"/>
      <c r="K2713" s="38"/>
    </row>
    <row r="2714" spans="1:11" x14ac:dyDescent="0.25">
      <c r="A2714" s="39">
        <v>42641</v>
      </c>
      <c r="B2714" s="38">
        <v>0</v>
      </c>
      <c r="C2714" s="38">
        <v>750.96889999999996</v>
      </c>
      <c r="D2714" s="38">
        <v>750.96889999999996</v>
      </c>
      <c r="E2714" s="38">
        <v>750.96889999999996</v>
      </c>
      <c r="F2714" s="38">
        <v>750.96889999999996</v>
      </c>
      <c r="G2714" s="38"/>
      <c r="H2714" s="38"/>
      <c r="I2714" s="38"/>
      <c r="J2714" s="38"/>
      <c r="K2714" s="38"/>
    </row>
    <row r="2715" spans="1:11" x14ac:dyDescent="0.25">
      <c r="A2715" s="39">
        <v>42642</v>
      </c>
      <c r="B2715" s="38">
        <v>0</v>
      </c>
      <c r="C2715" s="38">
        <v>705.27149999999995</v>
      </c>
      <c r="D2715" s="38">
        <v>705.27149999999995</v>
      </c>
      <c r="E2715" s="38">
        <v>705.27149999999995</v>
      </c>
      <c r="F2715" s="38">
        <v>705.27149999999995</v>
      </c>
      <c r="G2715" s="38"/>
      <c r="H2715" s="38"/>
      <c r="I2715" s="38"/>
      <c r="J2715" s="38"/>
      <c r="K2715" s="38"/>
    </row>
    <row r="2716" spans="1:11" x14ac:dyDescent="0.25">
      <c r="A2716" s="39">
        <v>42643</v>
      </c>
      <c r="B2716" s="38">
        <v>0</v>
      </c>
      <c r="C2716" s="38">
        <v>737.79880000000003</v>
      </c>
      <c r="D2716" s="38">
        <v>737.79880000000003</v>
      </c>
      <c r="E2716" s="38">
        <v>737.79880000000003</v>
      </c>
      <c r="F2716" s="38">
        <v>737.79880000000003</v>
      </c>
      <c r="G2716" s="38"/>
      <c r="H2716" s="38"/>
      <c r="I2716" s="38"/>
      <c r="J2716" s="38"/>
      <c r="K2716" s="38"/>
    </row>
    <row r="2717" spans="1:11" x14ac:dyDescent="0.25">
      <c r="A2717" s="39">
        <v>42646</v>
      </c>
      <c r="B2717" s="38">
        <v>0</v>
      </c>
      <c r="C2717" s="38">
        <v>735.76890000000003</v>
      </c>
      <c r="D2717" s="38">
        <v>735.76890000000003</v>
      </c>
      <c r="E2717" s="38">
        <v>735.76890000000003</v>
      </c>
      <c r="F2717" s="38">
        <v>735.76890000000003</v>
      </c>
      <c r="G2717" s="38"/>
      <c r="H2717" s="38"/>
      <c r="I2717" s="38"/>
      <c r="J2717" s="38"/>
      <c r="K2717" s="38"/>
    </row>
    <row r="2718" spans="1:11" x14ac:dyDescent="0.25">
      <c r="A2718" s="39">
        <v>42647</v>
      </c>
      <c r="B2718" s="38">
        <v>0</v>
      </c>
      <c r="C2718" s="38">
        <v>736.18020000000001</v>
      </c>
      <c r="D2718" s="38">
        <v>736.18020000000001</v>
      </c>
      <c r="E2718" s="38">
        <v>736.18020000000001</v>
      </c>
      <c r="F2718" s="38">
        <v>736.18020000000001</v>
      </c>
      <c r="G2718" s="38"/>
      <c r="H2718" s="38"/>
      <c r="I2718" s="38"/>
      <c r="J2718" s="38"/>
      <c r="K2718" s="38"/>
    </row>
    <row r="2719" spans="1:11" x14ac:dyDescent="0.25">
      <c r="A2719" s="39">
        <v>42648</v>
      </c>
      <c r="B2719" s="38">
        <v>0</v>
      </c>
      <c r="C2719" s="38">
        <v>743.24789999999996</v>
      </c>
      <c r="D2719" s="38">
        <v>743.24789999999996</v>
      </c>
      <c r="E2719" s="38">
        <v>743.24789999999996</v>
      </c>
      <c r="F2719" s="38">
        <v>743.24789999999996</v>
      </c>
      <c r="G2719" s="38"/>
      <c r="H2719" s="38"/>
      <c r="I2719" s="38"/>
      <c r="J2719" s="38"/>
      <c r="K2719" s="38"/>
    </row>
    <row r="2720" spans="1:11" x14ac:dyDescent="0.25">
      <c r="A2720" s="39">
        <v>42649</v>
      </c>
      <c r="B2720" s="38">
        <v>0</v>
      </c>
      <c r="C2720" s="38">
        <v>750.00429999999994</v>
      </c>
      <c r="D2720" s="38">
        <v>750.00429999999994</v>
      </c>
      <c r="E2720" s="38">
        <v>750.00429999999994</v>
      </c>
      <c r="F2720" s="38">
        <v>750.00429999999994</v>
      </c>
      <c r="G2720" s="38"/>
      <c r="H2720" s="38"/>
      <c r="I2720" s="38"/>
      <c r="J2720" s="38"/>
      <c r="K2720" s="38"/>
    </row>
    <row r="2721" spans="1:11" x14ac:dyDescent="0.25">
      <c r="A2721" s="39">
        <v>42650</v>
      </c>
      <c r="B2721" s="38">
        <v>0</v>
      </c>
      <c r="C2721" s="38">
        <v>748.78480000000002</v>
      </c>
      <c r="D2721" s="38">
        <v>748.78480000000002</v>
      </c>
      <c r="E2721" s="38">
        <v>748.78480000000002</v>
      </c>
      <c r="F2721" s="38">
        <v>748.78480000000002</v>
      </c>
      <c r="G2721" s="38"/>
      <c r="H2721" s="38"/>
      <c r="I2721" s="38"/>
      <c r="J2721" s="38"/>
      <c r="K2721" s="38"/>
    </row>
    <row r="2722" spans="1:11" x14ac:dyDescent="0.25">
      <c r="A2722" s="39">
        <v>42653</v>
      </c>
      <c r="B2722" s="38">
        <v>0</v>
      </c>
      <c r="C2722" s="38">
        <v>766.58640000000003</v>
      </c>
      <c r="D2722" s="38">
        <v>766.58640000000003</v>
      </c>
      <c r="E2722" s="38">
        <v>766.58640000000003</v>
      </c>
      <c r="F2722" s="38">
        <v>766.58640000000003</v>
      </c>
      <c r="G2722" s="38"/>
      <c r="H2722" s="38"/>
      <c r="I2722" s="38"/>
      <c r="J2722" s="38"/>
      <c r="K2722" s="38"/>
    </row>
    <row r="2723" spans="1:11" x14ac:dyDescent="0.25">
      <c r="A2723" s="39">
        <v>42654</v>
      </c>
      <c r="B2723" s="38">
        <v>0</v>
      </c>
      <c r="C2723" s="38">
        <v>723.90390000000002</v>
      </c>
      <c r="D2723" s="38">
        <v>723.90390000000002</v>
      </c>
      <c r="E2723" s="38">
        <v>723.90390000000002</v>
      </c>
      <c r="F2723" s="38">
        <v>723.90390000000002</v>
      </c>
      <c r="G2723" s="38"/>
      <c r="H2723" s="38"/>
      <c r="I2723" s="38"/>
      <c r="J2723" s="38"/>
      <c r="K2723" s="38"/>
    </row>
    <row r="2724" spans="1:11" x14ac:dyDescent="0.25">
      <c r="A2724" s="39">
        <v>42655</v>
      </c>
      <c r="B2724" s="38">
        <v>0</v>
      </c>
      <c r="C2724" s="38">
        <v>725.74400000000003</v>
      </c>
      <c r="D2724" s="38">
        <v>725.74400000000003</v>
      </c>
      <c r="E2724" s="38">
        <v>725.74400000000003</v>
      </c>
      <c r="F2724" s="38">
        <v>725.74400000000003</v>
      </c>
      <c r="G2724" s="38"/>
      <c r="H2724" s="38"/>
      <c r="I2724" s="38"/>
      <c r="J2724" s="38"/>
      <c r="K2724" s="38"/>
    </row>
    <row r="2725" spans="1:11" x14ac:dyDescent="0.25">
      <c r="A2725" s="39">
        <v>42656</v>
      </c>
      <c r="B2725" s="38">
        <v>0</v>
      </c>
      <c r="C2725" s="38">
        <v>699.44320000000005</v>
      </c>
      <c r="D2725" s="38">
        <v>699.44320000000005</v>
      </c>
      <c r="E2725" s="38">
        <v>699.44320000000005</v>
      </c>
      <c r="F2725" s="38">
        <v>699.44320000000005</v>
      </c>
      <c r="G2725" s="38"/>
      <c r="H2725" s="38"/>
      <c r="I2725" s="38"/>
      <c r="J2725" s="38"/>
      <c r="K2725" s="38"/>
    </row>
    <row r="2726" spans="1:11" x14ac:dyDescent="0.25">
      <c r="A2726" s="39">
        <v>42657</v>
      </c>
      <c r="B2726" s="38">
        <v>0</v>
      </c>
      <c r="C2726" s="38">
        <v>709.88390000000004</v>
      </c>
      <c r="D2726" s="38">
        <v>709.88390000000004</v>
      </c>
      <c r="E2726" s="38">
        <v>709.88390000000004</v>
      </c>
      <c r="F2726" s="38">
        <v>709.88390000000004</v>
      </c>
      <c r="G2726" s="38"/>
      <c r="H2726" s="38"/>
      <c r="I2726" s="38"/>
      <c r="J2726" s="38"/>
      <c r="K2726" s="38"/>
    </row>
    <row r="2727" spans="1:11" x14ac:dyDescent="0.25">
      <c r="A2727" s="39">
        <v>42660</v>
      </c>
      <c r="B2727" s="38">
        <v>0</v>
      </c>
      <c r="C2727" s="38">
        <v>709.96669999999995</v>
      </c>
      <c r="D2727" s="38">
        <v>709.96669999999995</v>
      </c>
      <c r="E2727" s="38">
        <v>709.96669999999995</v>
      </c>
      <c r="F2727" s="38">
        <v>709.96669999999995</v>
      </c>
      <c r="G2727" s="38"/>
      <c r="H2727" s="38"/>
      <c r="I2727" s="38"/>
      <c r="J2727" s="38"/>
      <c r="K2727" s="38"/>
    </row>
    <row r="2728" spans="1:11" x14ac:dyDescent="0.25">
      <c r="A2728" s="39">
        <v>42661</v>
      </c>
      <c r="B2728" s="38">
        <v>0</v>
      </c>
      <c r="C2728" s="38">
        <v>738.04190000000006</v>
      </c>
      <c r="D2728" s="38">
        <v>738.04190000000006</v>
      </c>
      <c r="E2728" s="38">
        <v>738.04190000000006</v>
      </c>
      <c r="F2728" s="38">
        <v>738.04190000000006</v>
      </c>
      <c r="G2728" s="38"/>
      <c r="H2728" s="38"/>
      <c r="I2728" s="38"/>
      <c r="J2728" s="38"/>
      <c r="K2728" s="38"/>
    </row>
    <row r="2729" spans="1:11" x14ac:dyDescent="0.25">
      <c r="A2729" s="39">
        <v>42662</v>
      </c>
      <c r="B2729" s="38">
        <v>0</v>
      </c>
      <c r="C2729" s="38">
        <v>757.68730000000005</v>
      </c>
      <c r="D2729" s="38">
        <v>757.68730000000005</v>
      </c>
      <c r="E2729" s="38">
        <v>757.68730000000005</v>
      </c>
      <c r="F2729" s="38">
        <v>757.68730000000005</v>
      </c>
      <c r="G2729" s="38"/>
      <c r="H2729" s="38"/>
      <c r="I2729" s="38"/>
      <c r="J2729" s="38"/>
      <c r="K2729" s="38"/>
    </row>
    <row r="2730" spans="1:11" x14ac:dyDescent="0.25">
      <c r="A2730" s="39">
        <v>42663</v>
      </c>
      <c r="B2730" s="38">
        <v>0</v>
      </c>
      <c r="C2730" s="38">
        <v>766.00369999999998</v>
      </c>
      <c r="D2730" s="38">
        <v>766.00369999999998</v>
      </c>
      <c r="E2730" s="38">
        <v>766.00369999999998</v>
      </c>
      <c r="F2730" s="38">
        <v>766.00369999999998</v>
      </c>
      <c r="G2730" s="38"/>
      <c r="H2730" s="38"/>
      <c r="I2730" s="38"/>
      <c r="J2730" s="38"/>
      <c r="K2730" s="38"/>
    </row>
    <row r="2731" spans="1:11" x14ac:dyDescent="0.25">
      <c r="A2731" s="39">
        <v>42664</v>
      </c>
      <c r="B2731" s="38">
        <v>0</v>
      </c>
      <c r="C2731" s="38">
        <v>780.80820000000006</v>
      </c>
      <c r="D2731" s="38">
        <v>780.80820000000006</v>
      </c>
      <c r="E2731" s="38">
        <v>780.80820000000006</v>
      </c>
      <c r="F2731" s="38">
        <v>780.80820000000006</v>
      </c>
      <c r="G2731" s="38"/>
      <c r="H2731" s="38"/>
      <c r="I2731" s="38"/>
      <c r="J2731" s="38"/>
      <c r="K2731" s="38"/>
    </row>
    <row r="2732" spans="1:11" x14ac:dyDescent="0.25">
      <c r="A2732" s="39">
        <v>42667</v>
      </c>
      <c r="B2732" s="38">
        <v>0</v>
      </c>
      <c r="C2732" s="38">
        <v>809.61019999999996</v>
      </c>
      <c r="D2732" s="38">
        <v>809.61019999999996</v>
      </c>
      <c r="E2732" s="38">
        <v>809.61019999999996</v>
      </c>
      <c r="F2732" s="38">
        <v>809.61019999999996</v>
      </c>
      <c r="G2732" s="38"/>
      <c r="H2732" s="38"/>
      <c r="I2732" s="38"/>
      <c r="J2732" s="38"/>
      <c r="K2732" s="38"/>
    </row>
    <row r="2733" spans="1:11" x14ac:dyDescent="0.25">
      <c r="A2733" s="39">
        <v>42668</v>
      </c>
      <c r="B2733" s="38">
        <v>0</v>
      </c>
      <c r="C2733" s="38">
        <v>798.42330000000004</v>
      </c>
      <c r="D2733" s="38">
        <v>798.42330000000004</v>
      </c>
      <c r="E2733" s="38">
        <v>798.42330000000004</v>
      </c>
      <c r="F2733" s="38">
        <v>798.42330000000004</v>
      </c>
      <c r="G2733" s="38"/>
      <c r="H2733" s="38"/>
      <c r="I2733" s="38"/>
      <c r="J2733" s="38"/>
      <c r="K2733" s="38"/>
    </row>
    <row r="2734" spans="1:11" x14ac:dyDescent="0.25">
      <c r="A2734" s="39">
        <v>42669</v>
      </c>
      <c r="B2734" s="38">
        <v>0</v>
      </c>
      <c r="C2734" s="38">
        <v>781.50429999999994</v>
      </c>
      <c r="D2734" s="38">
        <v>781.50429999999994</v>
      </c>
      <c r="E2734" s="38">
        <v>781.50429999999994</v>
      </c>
      <c r="F2734" s="38">
        <v>781.50429999999994</v>
      </c>
      <c r="G2734" s="38"/>
      <c r="H2734" s="38"/>
      <c r="I2734" s="38"/>
      <c r="J2734" s="38"/>
      <c r="K2734" s="38"/>
    </row>
    <row r="2735" spans="1:11" x14ac:dyDescent="0.25">
      <c r="A2735" s="39">
        <v>42670</v>
      </c>
      <c r="B2735" s="38">
        <v>0</v>
      </c>
      <c r="C2735" s="38">
        <v>767.27809999999999</v>
      </c>
      <c r="D2735" s="38">
        <v>767.27809999999999</v>
      </c>
      <c r="E2735" s="38">
        <v>767.27809999999999</v>
      </c>
      <c r="F2735" s="38">
        <v>767.27809999999999</v>
      </c>
      <c r="G2735" s="38"/>
      <c r="H2735" s="38"/>
      <c r="I2735" s="38"/>
      <c r="J2735" s="38"/>
      <c r="K2735" s="38"/>
    </row>
    <row r="2736" spans="1:11" x14ac:dyDescent="0.25">
      <c r="A2736" s="39">
        <v>42671</v>
      </c>
      <c r="B2736" s="38">
        <v>0</v>
      </c>
      <c r="C2736" s="38">
        <v>733.60829999999999</v>
      </c>
      <c r="D2736" s="38">
        <v>733.60829999999999</v>
      </c>
      <c r="E2736" s="38">
        <v>733.60829999999999</v>
      </c>
      <c r="F2736" s="38">
        <v>733.60829999999999</v>
      </c>
      <c r="G2736" s="38"/>
      <c r="H2736" s="38"/>
      <c r="I2736" s="38"/>
      <c r="J2736" s="38"/>
      <c r="K2736" s="38"/>
    </row>
    <row r="2737" spans="1:11" x14ac:dyDescent="0.25">
      <c r="A2737" s="39">
        <v>42674</v>
      </c>
      <c r="B2737" s="38">
        <v>0</v>
      </c>
      <c r="C2737" s="38">
        <v>719.95849999999996</v>
      </c>
      <c r="D2737" s="38">
        <v>719.95849999999996</v>
      </c>
      <c r="E2737" s="38">
        <v>719.95849999999996</v>
      </c>
      <c r="F2737" s="38">
        <v>719.95849999999996</v>
      </c>
      <c r="G2737" s="38"/>
      <c r="H2737" s="38"/>
      <c r="I2737" s="38"/>
      <c r="J2737" s="38"/>
      <c r="K2737" s="38"/>
    </row>
    <row r="2738" spans="1:11" x14ac:dyDescent="0.25">
      <c r="A2738" s="39">
        <v>42675</v>
      </c>
      <c r="B2738" s="38">
        <v>0</v>
      </c>
      <c r="C2738" s="38">
        <v>694.74270000000001</v>
      </c>
      <c r="D2738" s="38">
        <v>694.74270000000001</v>
      </c>
      <c r="E2738" s="38">
        <v>694.74270000000001</v>
      </c>
      <c r="F2738" s="38">
        <v>694.74270000000001</v>
      </c>
      <c r="G2738" s="38"/>
      <c r="H2738" s="38"/>
      <c r="I2738" s="38"/>
      <c r="J2738" s="38"/>
      <c r="K2738" s="38"/>
    </row>
    <row r="2739" spans="1:11" x14ac:dyDescent="0.25">
      <c r="A2739" s="39">
        <v>42676</v>
      </c>
      <c r="B2739" s="38">
        <v>0</v>
      </c>
      <c r="C2739" s="38">
        <v>684.00930000000005</v>
      </c>
      <c r="D2739" s="38">
        <v>684.00930000000005</v>
      </c>
      <c r="E2739" s="38">
        <v>684.00930000000005</v>
      </c>
      <c r="F2739" s="38">
        <v>684.00930000000005</v>
      </c>
      <c r="G2739" s="38"/>
      <c r="H2739" s="38"/>
      <c r="I2739" s="38"/>
      <c r="J2739" s="38"/>
      <c r="K2739" s="38"/>
    </row>
    <row r="2740" spans="1:11" x14ac:dyDescent="0.25">
      <c r="A2740" s="39">
        <v>42677</v>
      </c>
      <c r="B2740" s="38">
        <v>0</v>
      </c>
      <c r="C2740" s="38">
        <v>640.31330000000003</v>
      </c>
      <c r="D2740" s="38">
        <v>640.31330000000003</v>
      </c>
      <c r="E2740" s="38">
        <v>640.31330000000003</v>
      </c>
      <c r="F2740" s="38">
        <v>640.31330000000003</v>
      </c>
      <c r="G2740" s="38"/>
      <c r="H2740" s="38"/>
      <c r="I2740" s="38"/>
      <c r="J2740" s="38"/>
      <c r="K2740" s="38"/>
    </row>
    <row r="2741" spans="1:11" x14ac:dyDescent="0.25">
      <c r="A2741" s="39">
        <v>42678</v>
      </c>
      <c r="B2741" s="38">
        <v>0</v>
      </c>
      <c r="C2741" s="38">
        <v>641.38149999999996</v>
      </c>
      <c r="D2741" s="38">
        <v>641.38149999999996</v>
      </c>
      <c r="E2741" s="38">
        <v>641.38149999999996</v>
      </c>
      <c r="F2741" s="38">
        <v>641.38149999999996</v>
      </c>
      <c r="G2741" s="38"/>
      <c r="H2741" s="38"/>
      <c r="I2741" s="38"/>
      <c r="J2741" s="38"/>
      <c r="K2741" s="38"/>
    </row>
    <row r="2742" spans="1:11" x14ac:dyDescent="0.25">
      <c r="A2742" s="39">
        <v>42681</v>
      </c>
      <c r="B2742" s="38">
        <v>0</v>
      </c>
      <c r="C2742" s="38">
        <v>720.96950000000004</v>
      </c>
      <c r="D2742" s="38">
        <v>720.96950000000004</v>
      </c>
      <c r="E2742" s="38">
        <v>720.96950000000004</v>
      </c>
      <c r="F2742" s="38">
        <v>720.96950000000004</v>
      </c>
      <c r="G2742" s="38"/>
      <c r="H2742" s="38"/>
      <c r="I2742" s="38"/>
      <c r="J2742" s="38"/>
      <c r="K2742" s="38"/>
    </row>
    <row r="2743" spans="1:11" x14ac:dyDescent="0.25">
      <c r="A2743" s="39">
        <v>42682</v>
      </c>
      <c r="B2743" s="38">
        <v>0</v>
      </c>
      <c r="C2743" s="38">
        <v>745.45719999999994</v>
      </c>
      <c r="D2743" s="38">
        <v>745.45719999999994</v>
      </c>
      <c r="E2743" s="38">
        <v>745.45719999999994</v>
      </c>
      <c r="F2743" s="38">
        <v>745.45719999999994</v>
      </c>
      <c r="G2743" s="38"/>
      <c r="H2743" s="38"/>
      <c r="I2743" s="38"/>
      <c r="J2743" s="38"/>
      <c r="K2743" s="38"/>
    </row>
    <row r="2744" spans="1:11" x14ac:dyDescent="0.25">
      <c r="A2744" s="39">
        <v>42683</v>
      </c>
      <c r="B2744" s="38">
        <v>0</v>
      </c>
      <c r="C2744" s="38">
        <v>762.21669999999995</v>
      </c>
      <c r="D2744" s="38">
        <v>762.21669999999995</v>
      </c>
      <c r="E2744" s="38">
        <v>762.21669999999995</v>
      </c>
      <c r="F2744" s="38">
        <v>762.21669999999995</v>
      </c>
      <c r="G2744" s="38"/>
      <c r="H2744" s="38"/>
      <c r="I2744" s="38"/>
      <c r="J2744" s="38"/>
      <c r="K2744" s="38"/>
    </row>
    <row r="2745" spans="1:11" x14ac:dyDescent="0.25">
      <c r="A2745" s="39">
        <v>42684</v>
      </c>
      <c r="B2745" s="38">
        <v>0</v>
      </c>
      <c r="C2745" s="38">
        <v>745.73220000000003</v>
      </c>
      <c r="D2745" s="38">
        <v>745.73220000000003</v>
      </c>
      <c r="E2745" s="38">
        <v>745.73220000000003</v>
      </c>
      <c r="F2745" s="38">
        <v>745.73220000000003</v>
      </c>
      <c r="G2745" s="38"/>
      <c r="H2745" s="38"/>
      <c r="I2745" s="38"/>
      <c r="J2745" s="38"/>
      <c r="K2745" s="38"/>
    </row>
    <row r="2746" spans="1:11" x14ac:dyDescent="0.25">
      <c r="A2746" s="39">
        <v>42685</v>
      </c>
      <c r="B2746" s="38">
        <v>0</v>
      </c>
      <c r="C2746" s="38">
        <v>761.68359999999996</v>
      </c>
      <c r="D2746" s="38">
        <v>761.68359999999996</v>
      </c>
      <c r="E2746" s="38">
        <v>761.68359999999996</v>
      </c>
      <c r="F2746" s="38">
        <v>761.68359999999996</v>
      </c>
      <c r="G2746" s="38"/>
      <c r="H2746" s="38"/>
      <c r="I2746" s="38"/>
      <c r="J2746" s="38"/>
      <c r="K2746" s="38"/>
    </row>
    <row r="2747" spans="1:11" x14ac:dyDescent="0.25">
      <c r="A2747" s="39">
        <v>42688</v>
      </c>
      <c r="B2747" s="38">
        <v>0</v>
      </c>
      <c r="C2747" s="38">
        <v>762.01689999999996</v>
      </c>
      <c r="D2747" s="38">
        <v>762.01689999999996</v>
      </c>
      <c r="E2747" s="38">
        <v>762.01689999999996</v>
      </c>
      <c r="F2747" s="38">
        <v>762.01689999999996</v>
      </c>
      <c r="G2747" s="38"/>
      <c r="H2747" s="38"/>
      <c r="I2747" s="38"/>
      <c r="J2747" s="38"/>
      <c r="K2747" s="38"/>
    </row>
    <row r="2748" spans="1:11" x14ac:dyDescent="0.25">
      <c r="A2748" s="39">
        <v>42689</v>
      </c>
      <c r="B2748" s="38">
        <v>0</v>
      </c>
      <c r="C2748" s="38">
        <v>794.37760000000003</v>
      </c>
      <c r="D2748" s="38">
        <v>794.37760000000003</v>
      </c>
      <c r="E2748" s="38">
        <v>794.37760000000003</v>
      </c>
      <c r="F2748" s="38">
        <v>794.37760000000003</v>
      </c>
      <c r="G2748" s="38"/>
      <c r="H2748" s="38"/>
      <c r="I2748" s="38"/>
      <c r="J2748" s="38"/>
      <c r="K2748" s="38"/>
    </row>
    <row r="2749" spans="1:11" x14ac:dyDescent="0.25">
      <c r="A2749" s="39">
        <v>42690</v>
      </c>
      <c r="B2749" s="38">
        <v>0</v>
      </c>
      <c r="C2749" s="38">
        <v>793.35130000000004</v>
      </c>
      <c r="D2749" s="38">
        <v>793.35130000000004</v>
      </c>
      <c r="E2749" s="38">
        <v>793.35130000000004</v>
      </c>
      <c r="F2749" s="38">
        <v>793.35130000000004</v>
      </c>
      <c r="G2749" s="38"/>
      <c r="H2749" s="38"/>
      <c r="I2749" s="38"/>
      <c r="J2749" s="38"/>
      <c r="K2749" s="38"/>
    </row>
    <row r="2750" spans="1:11" x14ac:dyDescent="0.25">
      <c r="A2750" s="39">
        <v>42691</v>
      </c>
      <c r="B2750" s="38">
        <v>0</v>
      </c>
      <c r="C2750" s="38">
        <v>812.95830000000001</v>
      </c>
      <c r="D2750" s="38">
        <v>812.95830000000001</v>
      </c>
      <c r="E2750" s="38">
        <v>812.95830000000001</v>
      </c>
      <c r="F2750" s="38">
        <v>812.95830000000001</v>
      </c>
      <c r="G2750" s="38"/>
      <c r="H2750" s="38"/>
      <c r="I2750" s="38"/>
      <c r="J2750" s="38"/>
      <c r="K2750" s="38"/>
    </row>
    <row r="2751" spans="1:11" x14ac:dyDescent="0.25">
      <c r="A2751" s="39">
        <v>42692</v>
      </c>
      <c r="B2751" s="38">
        <v>0</v>
      </c>
      <c r="C2751" s="38">
        <v>817.53589999999997</v>
      </c>
      <c r="D2751" s="38">
        <v>817.53589999999997</v>
      </c>
      <c r="E2751" s="38">
        <v>817.53589999999997</v>
      </c>
      <c r="F2751" s="38">
        <v>817.53589999999997</v>
      </c>
      <c r="G2751" s="38"/>
      <c r="H2751" s="38"/>
      <c r="I2751" s="38"/>
      <c r="J2751" s="38"/>
      <c r="K2751" s="38"/>
    </row>
    <row r="2752" spans="1:11" x14ac:dyDescent="0.25">
      <c r="A2752" s="39">
        <v>42695</v>
      </c>
      <c r="B2752" s="38">
        <v>0</v>
      </c>
      <c r="C2752" s="38">
        <v>855.38919999999996</v>
      </c>
      <c r="D2752" s="38">
        <v>855.38919999999996</v>
      </c>
      <c r="E2752" s="38">
        <v>855.38919999999996</v>
      </c>
      <c r="F2752" s="38">
        <v>855.38919999999996</v>
      </c>
      <c r="G2752" s="38"/>
      <c r="H2752" s="38"/>
      <c r="I2752" s="38"/>
      <c r="J2752" s="38"/>
      <c r="K2752" s="38"/>
    </row>
    <row r="2753" spans="1:11" x14ac:dyDescent="0.25">
      <c r="A2753" s="39">
        <v>42696</v>
      </c>
      <c r="B2753" s="38">
        <v>0</v>
      </c>
      <c r="C2753" s="38">
        <v>853.14300000000003</v>
      </c>
      <c r="D2753" s="38">
        <v>853.14300000000003</v>
      </c>
      <c r="E2753" s="38">
        <v>853.14300000000003</v>
      </c>
      <c r="F2753" s="38">
        <v>853.14300000000003</v>
      </c>
      <c r="G2753" s="38"/>
      <c r="H2753" s="38"/>
      <c r="I2753" s="38"/>
      <c r="J2753" s="38"/>
      <c r="K2753" s="38"/>
    </row>
    <row r="2754" spans="1:11" x14ac:dyDescent="0.25">
      <c r="A2754" s="39">
        <v>42697</v>
      </c>
      <c r="B2754" s="38">
        <v>0</v>
      </c>
      <c r="C2754" s="38">
        <v>851.1377</v>
      </c>
      <c r="D2754" s="38">
        <v>851.1377</v>
      </c>
      <c r="E2754" s="38">
        <v>851.1377</v>
      </c>
      <c r="F2754" s="38">
        <v>851.1377</v>
      </c>
      <c r="G2754" s="38"/>
      <c r="H2754" s="38"/>
      <c r="I2754" s="38"/>
      <c r="J2754" s="38"/>
      <c r="K2754" s="38"/>
    </row>
    <row r="2755" spans="1:11" x14ac:dyDescent="0.25">
      <c r="A2755" s="39">
        <v>42699</v>
      </c>
      <c r="B2755" s="38">
        <v>0</v>
      </c>
      <c r="C2755" s="38">
        <v>857.02149999999995</v>
      </c>
      <c r="D2755" s="38">
        <v>857.02149999999995</v>
      </c>
      <c r="E2755" s="38">
        <v>857.02149999999995</v>
      </c>
      <c r="F2755" s="38">
        <v>857.02149999999995</v>
      </c>
      <c r="G2755" s="38"/>
      <c r="H2755" s="38"/>
      <c r="I2755" s="38"/>
      <c r="J2755" s="38"/>
      <c r="K2755" s="38"/>
    </row>
    <row r="2756" spans="1:11" x14ac:dyDescent="0.25">
      <c r="A2756" s="39">
        <v>42702</v>
      </c>
      <c r="B2756" s="38">
        <v>0</v>
      </c>
      <c r="C2756" s="38">
        <v>843.89970000000005</v>
      </c>
      <c r="D2756" s="38">
        <v>843.89970000000005</v>
      </c>
      <c r="E2756" s="38">
        <v>843.89970000000005</v>
      </c>
      <c r="F2756" s="38">
        <v>843.89970000000005</v>
      </c>
      <c r="G2756" s="38"/>
      <c r="H2756" s="38"/>
      <c r="I2756" s="38"/>
      <c r="J2756" s="38"/>
      <c r="K2756" s="38"/>
    </row>
    <row r="2757" spans="1:11" x14ac:dyDescent="0.25">
      <c r="A2757" s="39">
        <v>42703</v>
      </c>
      <c r="B2757" s="38">
        <v>0</v>
      </c>
      <c r="C2757" s="38">
        <v>853.02390000000003</v>
      </c>
      <c r="D2757" s="38">
        <v>853.02390000000003</v>
      </c>
      <c r="E2757" s="38">
        <v>853.02390000000003</v>
      </c>
      <c r="F2757" s="38">
        <v>853.02390000000003</v>
      </c>
      <c r="G2757" s="38"/>
      <c r="H2757" s="38"/>
      <c r="I2757" s="38"/>
      <c r="J2757" s="38"/>
      <c r="K2757" s="38"/>
    </row>
    <row r="2758" spans="1:11" x14ac:dyDescent="0.25">
      <c r="A2758" s="39">
        <v>42704</v>
      </c>
      <c r="B2758" s="38">
        <v>0</v>
      </c>
      <c r="C2758" s="38">
        <v>856.28890000000001</v>
      </c>
      <c r="D2758" s="38">
        <v>856.28890000000001</v>
      </c>
      <c r="E2758" s="38">
        <v>856.28890000000001</v>
      </c>
      <c r="F2758" s="38">
        <v>856.28890000000001</v>
      </c>
      <c r="G2758" s="38"/>
      <c r="H2758" s="38"/>
      <c r="I2758" s="38"/>
      <c r="J2758" s="38"/>
      <c r="K2758" s="38"/>
    </row>
    <row r="2759" spans="1:11" x14ac:dyDescent="0.25">
      <c r="A2759" s="39">
        <v>42705</v>
      </c>
      <c r="B2759" s="38">
        <v>0</v>
      </c>
      <c r="C2759" s="38">
        <v>813.50289999999995</v>
      </c>
      <c r="D2759" s="38">
        <v>813.50289999999995</v>
      </c>
      <c r="E2759" s="38">
        <v>813.50289999999995</v>
      </c>
      <c r="F2759" s="38">
        <v>813.50289999999995</v>
      </c>
      <c r="G2759" s="38"/>
      <c r="H2759" s="38"/>
      <c r="I2759" s="38"/>
      <c r="J2759" s="38"/>
      <c r="K2759" s="38"/>
    </row>
    <row r="2760" spans="1:11" x14ac:dyDescent="0.25">
      <c r="A2760" s="39">
        <v>42706</v>
      </c>
      <c r="B2760" s="38">
        <v>0</v>
      </c>
      <c r="C2760" s="38">
        <v>818.56730000000005</v>
      </c>
      <c r="D2760" s="38">
        <v>818.56730000000005</v>
      </c>
      <c r="E2760" s="38">
        <v>818.56730000000005</v>
      </c>
      <c r="F2760" s="38">
        <v>818.56730000000005</v>
      </c>
      <c r="G2760" s="38"/>
      <c r="H2760" s="38"/>
      <c r="I2760" s="38"/>
      <c r="J2760" s="38"/>
      <c r="K2760" s="38"/>
    </row>
    <row r="2761" spans="1:11" x14ac:dyDescent="0.25">
      <c r="A2761" s="39">
        <v>42709</v>
      </c>
      <c r="B2761" s="38">
        <v>0</v>
      </c>
      <c r="C2761" s="38">
        <v>872.07010000000002</v>
      </c>
      <c r="D2761" s="38">
        <v>872.07010000000002</v>
      </c>
      <c r="E2761" s="38">
        <v>872.07010000000002</v>
      </c>
      <c r="F2761" s="38">
        <v>872.07010000000002</v>
      </c>
      <c r="G2761" s="38"/>
      <c r="H2761" s="38"/>
      <c r="I2761" s="38"/>
      <c r="J2761" s="38"/>
      <c r="K2761" s="38"/>
    </row>
    <row r="2762" spans="1:11" x14ac:dyDescent="0.25">
      <c r="A2762" s="39">
        <v>42710</v>
      </c>
      <c r="B2762" s="38">
        <v>0</v>
      </c>
      <c r="C2762" s="38">
        <v>900.93899999999996</v>
      </c>
      <c r="D2762" s="38">
        <v>900.93899999999996</v>
      </c>
      <c r="E2762" s="38">
        <v>900.93899999999996</v>
      </c>
      <c r="F2762" s="38">
        <v>900.93899999999996</v>
      </c>
      <c r="G2762" s="38"/>
      <c r="H2762" s="38"/>
      <c r="I2762" s="38"/>
      <c r="J2762" s="38"/>
      <c r="K2762" s="38"/>
    </row>
    <row r="2763" spans="1:11" x14ac:dyDescent="0.25">
      <c r="A2763" s="39">
        <v>42711</v>
      </c>
      <c r="B2763" s="38">
        <v>0</v>
      </c>
      <c r="C2763" s="38">
        <v>899.07360000000006</v>
      </c>
      <c r="D2763" s="38">
        <v>899.07360000000006</v>
      </c>
      <c r="E2763" s="38">
        <v>899.07360000000006</v>
      </c>
      <c r="F2763" s="38">
        <v>899.07360000000006</v>
      </c>
      <c r="G2763" s="38"/>
      <c r="H2763" s="38"/>
      <c r="I2763" s="38"/>
      <c r="J2763" s="38"/>
      <c r="K2763" s="38"/>
    </row>
    <row r="2764" spans="1:11" x14ac:dyDescent="0.25">
      <c r="A2764" s="39">
        <v>42712</v>
      </c>
      <c r="B2764" s="38">
        <v>0</v>
      </c>
      <c r="C2764" s="38">
        <v>899.07360000000006</v>
      </c>
      <c r="D2764" s="38">
        <v>899.07360000000006</v>
      </c>
      <c r="E2764" s="38">
        <v>899.07360000000006</v>
      </c>
      <c r="F2764" s="38">
        <v>899.07360000000006</v>
      </c>
      <c r="G2764" s="38"/>
      <c r="H2764" s="38"/>
      <c r="I2764" s="38"/>
      <c r="J2764" s="38"/>
      <c r="K2764" s="38"/>
    </row>
    <row r="2765" spans="1:11" x14ac:dyDescent="0.25">
      <c r="A2765" s="39">
        <v>42713</v>
      </c>
      <c r="B2765" s="38">
        <v>0</v>
      </c>
      <c r="C2765" s="38">
        <v>903.35580000000004</v>
      </c>
      <c r="D2765" s="38">
        <v>903.35580000000004</v>
      </c>
      <c r="E2765" s="38">
        <v>903.35580000000004</v>
      </c>
      <c r="F2765" s="38">
        <v>903.35580000000004</v>
      </c>
      <c r="G2765" s="38"/>
      <c r="H2765" s="38"/>
      <c r="I2765" s="38"/>
      <c r="J2765" s="38"/>
      <c r="K2765" s="38"/>
    </row>
    <row r="2766" spans="1:11" x14ac:dyDescent="0.25">
      <c r="A2766" s="39">
        <v>42716</v>
      </c>
      <c r="B2766" s="38">
        <v>0</v>
      </c>
      <c r="C2766" s="38">
        <v>901.23310000000004</v>
      </c>
      <c r="D2766" s="38">
        <v>901.23310000000004</v>
      </c>
      <c r="E2766" s="38">
        <v>901.23310000000004</v>
      </c>
      <c r="F2766" s="38">
        <v>901.23310000000004</v>
      </c>
      <c r="G2766" s="38"/>
      <c r="H2766" s="38"/>
      <c r="I2766" s="38"/>
      <c r="J2766" s="38"/>
      <c r="K2766" s="38"/>
    </row>
    <row r="2767" spans="1:11" x14ac:dyDescent="0.25">
      <c r="A2767" s="39">
        <v>42717</v>
      </c>
      <c r="B2767" s="38">
        <v>0</v>
      </c>
      <c r="C2767" s="38">
        <v>894.2491</v>
      </c>
      <c r="D2767" s="38">
        <v>894.2491</v>
      </c>
      <c r="E2767" s="38">
        <v>894.2491</v>
      </c>
      <c r="F2767" s="38">
        <v>894.2491</v>
      </c>
      <c r="G2767" s="38"/>
      <c r="H2767" s="38"/>
      <c r="I2767" s="38"/>
      <c r="J2767" s="38"/>
      <c r="K2767" s="38"/>
    </row>
    <row r="2768" spans="1:11" x14ac:dyDescent="0.25">
      <c r="A2768" s="39">
        <v>42718</v>
      </c>
      <c r="B2768" s="38">
        <v>0</v>
      </c>
      <c r="C2768" s="38">
        <v>898.08810000000005</v>
      </c>
      <c r="D2768" s="38">
        <v>898.08810000000005</v>
      </c>
      <c r="E2768" s="38">
        <v>898.08810000000005</v>
      </c>
      <c r="F2768" s="38">
        <v>898.08810000000005</v>
      </c>
      <c r="G2768" s="38"/>
      <c r="H2768" s="38"/>
      <c r="I2768" s="38"/>
      <c r="J2768" s="38"/>
      <c r="K2768" s="38"/>
    </row>
    <row r="2769" spans="1:11" x14ac:dyDescent="0.25">
      <c r="A2769" s="39">
        <v>42719</v>
      </c>
      <c r="B2769" s="38">
        <v>0</v>
      </c>
      <c r="C2769" s="38">
        <v>908.72159999999997</v>
      </c>
      <c r="D2769" s="38">
        <v>908.72159999999997</v>
      </c>
      <c r="E2769" s="38">
        <v>908.72159999999997</v>
      </c>
      <c r="F2769" s="38">
        <v>908.72159999999997</v>
      </c>
      <c r="G2769" s="38"/>
      <c r="H2769" s="38"/>
      <c r="I2769" s="38"/>
      <c r="J2769" s="38"/>
      <c r="K2769" s="38"/>
    </row>
    <row r="2770" spans="1:11" x14ac:dyDescent="0.25">
      <c r="A2770" s="39">
        <v>42720</v>
      </c>
      <c r="B2770" s="38">
        <v>0</v>
      </c>
      <c r="C2770" s="38">
        <v>920.71249999999998</v>
      </c>
      <c r="D2770" s="38">
        <v>920.71249999999998</v>
      </c>
      <c r="E2770" s="38">
        <v>920.71249999999998</v>
      </c>
      <c r="F2770" s="38">
        <v>920.71249999999998</v>
      </c>
      <c r="G2770" s="38"/>
      <c r="H2770" s="38"/>
      <c r="I2770" s="38"/>
      <c r="J2770" s="38"/>
      <c r="K2770" s="38"/>
    </row>
    <row r="2771" spans="1:11" x14ac:dyDescent="0.25">
      <c r="A2771" s="39">
        <v>42723</v>
      </c>
      <c r="B2771" s="38">
        <v>0</v>
      </c>
      <c r="C2771" s="38">
        <v>950.71100000000001</v>
      </c>
      <c r="D2771" s="38">
        <v>950.71100000000001</v>
      </c>
      <c r="E2771" s="38">
        <v>950.71100000000001</v>
      </c>
      <c r="F2771" s="38">
        <v>950.71100000000001</v>
      </c>
      <c r="G2771" s="38"/>
      <c r="H2771" s="38"/>
      <c r="I2771" s="38"/>
      <c r="J2771" s="38"/>
      <c r="K2771" s="38"/>
    </row>
    <row r="2772" spans="1:11" x14ac:dyDescent="0.25">
      <c r="A2772" s="39">
        <v>42724</v>
      </c>
      <c r="B2772" s="38">
        <v>0</v>
      </c>
      <c r="C2772" s="38">
        <v>970.00040000000001</v>
      </c>
      <c r="D2772" s="38">
        <v>970.00040000000001</v>
      </c>
      <c r="E2772" s="38">
        <v>970.00040000000001</v>
      </c>
      <c r="F2772" s="38">
        <v>970.00040000000001</v>
      </c>
      <c r="G2772" s="38"/>
      <c r="H2772" s="38"/>
      <c r="I2772" s="38"/>
      <c r="J2772" s="38"/>
      <c r="K2772" s="38"/>
    </row>
    <row r="2773" spans="1:11" x14ac:dyDescent="0.25">
      <c r="A2773" s="39">
        <v>42725</v>
      </c>
      <c r="B2773" s="38">
        <v>0</v>
      </c>
      <c r="C2773" s="38">
        <v>983.56690000000003</v>
      </c>
      <c r="D2773" s="38">
        <v>983.56690000000003</v>
      </c>
      <c r="E2773" s="38">
        <v>983.56690000000003</v>
      </c>
      <c r="F2773" s="38">
        <v>983.56690000000003</v>
      </c>
      <c r="G2773" s="38"/>
      <c r="H2773" s="38"/>
      <c r="I2773" s="38"/>
      <c r="J2773" s="38"/>
      <c r="K2773" s="38"/>
    </row>
    <row r="2774" spans="1:11" x14ac:dyDescent="0.25">
      <c r="A2774" s="39">
        <v>42726</v>
      </c>
      <c r="B2774" s="38">
        <v>0</v>
      </c>
      <c r="C2774" s="38">
        <v>965.22130000000004</v>
      </c>
      <c r="D2774" s="38">
        <v>965.22130000000004</v>
      </c>
      <c r="E2774" s="38">
        <v>965.22130000000004</v>
      </c>
      <c r="F2774" s="38">
        <v>965.22130000000004</v>
      </c>
      <c r="G2774" s="38"/>
      <c r="H2774" s="38"/>
      <c r="I2774" s="38"/>
      <c r="J2774" s="38"/>
      <c r="K2774" s="38"/>
    </row>
    <row r="2775" spans="1:11" x14ac:dyDescent="0.25">
      <c r="A2775" s="39">
        <v>42727</v>
      </c>
      <c r="B2775" s="38">
        <v>0</v>
      </c>
      <c r="C2775" s="38">
        <v>972.8682</v>
      </c>
      <c r="D2775" s="38">
        <v>972.8682</v>
      </c>
      <c r="E2775" s="38">
        <v>972.8682</v>
      </c>
      <c r="F2775" s="38">
        <v>972.8682</v>
      </c>
      <c r="G2775" s="38"/>
      <c r="H2775" s="38"/>
      <c r="I2775" s="38"/>
      <c r="J2775" s="38"/>
      <c r="K2775" s="38"/>
    </row>
    <row r="2776" spans="1:11" x14ac:dyDescent="0.25">
      <c r="A2776" s="39">
        <v>42731</v>
      </c>
      <c r="B2776" s="38">
        <v>0</v>
      </c>
      <c r="C2776" s="38">
        <v>987.86749999999995</v>
      </c>
      <c r="D2776" s="38">
        <v>987.86749999999995</v>
      </c>
      <c r="E2776" s="38">
        <v>987.86749999999995</v>
      </c>
      <c r="F2776" s="38">
        <v>987.86749999999995</v>
      </c>
      <c r="G2776" s="38"/>
      <c r="H2776" s="38"/>
      <c r="I2776" s="38"/>
      <c r="J2776" s="38"/>
      <c r="K2776" s="38"/>
    </row>
    <row r="2777" spans="1:11" x14ac:dyDescent="0.25">
      <c r="A2777" s="39">
        <v>42732</v>
      </c>
      <c r="B2777" s="38">
        <v>0</v>
      </c>
      <c r="C2777" s="38">
        <v>952.92049999999995</v>
      </c>
      <c r="D2777" s="38">
        <v>952.92049999999995</v>
      </c>
      <c r="E2777" s="38">
        <v>952.92049999999995</v>
      </c>
      <c r="F2777" s="38">
        <v>952.92049999999995</v>
      </c>
      <c r="G2777" s="38"/>
      <c r="H2777" s="38"/>
      <c r="I2777" s="38"/>
      <c r="J2777" s="38"/>
      <c r="K2777" s="38"/>
    </row>
    <row r="2778" spans="1:11" x14ac:dyDescent="0.25">
      <c r="A2778" s="39">
        <v>42733</v>
      </c>
      <c r="B2778" s="38">
        <v>0</v>
      </c>
      <c r="C2778" s="38">
        <v>938.553</v>
      </c>
      <c r="D2778" s="38">
        <v>938.553</v>
      </c>
      <c r="E2778" s="38">
        <v>938.553</v>
      </c>
      <c r="F2778" s="38">
        <v>938.553</v>
      </c>
      <c r="G2778" s="38"/>
      <c r="H2778" s="38"/>
      <c r="I2778" s="38"/>
      <c r="J2778" s="38"/>
      <c r="K2778" s="38"/>
    </row>
    <row r="2779" spans="1:11" x14ac:dyDescent="0.25">
      <c r="A2779" s="39">
        <v>42734</v>
      </c>
      <c r="B2779" s="38">
        <v>0</v>
      </c>
      <c r="C2779" s="38">
        <v>913.13810000000001</v>
      </c>
      <c r="D2779" s="38">
        <v>913.13810000000001</v>
      </c>
      <c r="E2779" s="38">
        <v>913.13810000000001</v>
      </c>
      <c r="F2779" s="38">
        <v>913.13810000000001</v>
      </c>
      <c r="G2779" s="38"/>
      <c r="H2779" s="38"/>
      <c r="I2779" s="38"/>
      <c r="J2779" s="38"/>
      <c r="K2779" s="38"/>
    </row>
    <row r="2780" spans="1:11" x14ac:dyDescent="0.25">
      <c r="A2780" s="39">
        <v>42738</v>
      </c>
      <c r="B2780" s="38">
        <v>0</v>
      </c>
      <c r="C2780" s="38">
        <v>982.59939999999995</v>
      </c>
      <c r="D2780" s="38">
        <v>982.59939999999995</v>
      </c>
      <c r="E2780" s="38">
        <v>982.59939999999995</v>
      </c>
      <c r="F2780" s="38">
        <v>982.59939999999995</v>
      </c>
      <c r="G2780" s="38"/>
      <c r="H2780" s="38"/>
      <c r="I2780" s="38"/>
      <c r="J2780" s="38"/>
      <c r="K2780" s="38"/>
    </row>
    <row r="2781" spans="1:11" x14ac:dyDescent="0.25">
      <c r="A2781" s="39">
        <v>42739</v>
      </c>
      <c r="B2781" s="38">
        <v>0</v>
      </c>
      <c r="C2781" s="38">
        <v>1034.3420000000001</v>
      </c>
      <c r="D2781" s="38">
        <v>1034.3420000000001</v>
      </c>
      <c r="E2781" s="38">
        <v>1034.3420000000001</v>
      </c>
      <c r="F2781" s="38">
        <v>1034.3420000000001</v>
      </c>
      <c r="G2781" s="38"/>
      <c r="H2781" s="38"/>
      <c r="I2781" s="38"/>
      <c r="J2781" s="38"/>
      <c r="K2781" s="38"/>
    </row>
    <row r="2782" spans="1:11" x14ac:dyDescent="0.25">
      <c r="A2782" s="39">
        <v>42740</v>
      </c>
      <c r="B2782" s="38">
        <v>0</v>
      </c>
      <c r="C2782" s="38">
        <v>1034.6880000000001</v>
      </c>
      <c r="D2782" s="38">
        <v>1034.6880000000001</v>
      </c>
      <c r="E2782" s="38">
        <v>1034.6880000000001</v>
      </c>
      <c r="F2782" s="38">
        <v>1034.6880000000001</v>
      </c>
      <c r="G2782" s="38"/>
      <c r="H2782" s="38"/>
      <c r="I2782" s="38"/>
      <c r="J2782" s="38"/>
      <c r="K2782" s="38"/>
    </row>
    <row r="2783" spans="1:11" x14ac:dyDescent="0.25">
      <c r="A2783" s="39">
        <v>42741</v>
      </c>
      <c r="B2783" s="38">
        <v>0</v>
      </c>
      <c r="C2783" s="38">
        <v>1052.3530000000001</v>
      </c>
      <c r="D2783" s="38">
        <v>1052.3530000000001</v>
      </c>
      <c r="E2783" s="38">
        <v>1052.3530000000001</v>
      </c>
      <c r="F2783" s="38">
        <v>1052.3530000000001</v>
      </c>
      <c r="G2783" s="38"/>
      <c r="H2783" s="38"/>
      <c r="I2783" s="38"/>
      <c r="J2783" s="38"/>
      <c r="K2783" s="38"/>
    </row>
    <row r="2784" spans="1:11" x14ac:dyDescent="0.25">
      <c r="A2784" s="39">
        <v>42744</v>
      </c>
      <c r="B2784" s="38">
        <v>0</v>
      </c>
      <c r="C2784" s="38">
        <v>1053.809</v>
      </c>
      <c r="D2784" s="38">
        <v>1053.809</v>
      </c>
      <c r="E2784" s="38">
        <v>1053.809</v>
      </c>
      <c r="F2784" s="38">
        <v>1053.809</v>
      </c>
      <c r="G2784" s="38"/>
      <c r="H2784" s="38"/>
      <c r="I2784" s="38"/>
      <c r="J2784" s="38"/>
      <c r="K2784" s="38"/>
    </row>
    <row r="2785" spans="1:11" x14ac:dyDescent="0.25">
      <c r="A2785" s="39">
        <v>42745</v>
      </c>
      <c r="B2785" s="38">
        <v>0</v>
      </c>
      <c r="C2785" s="38">
        <v>1061.242</v>
      </c>
      <c r="D2785" s="38">
        <v>1061.242</v>
      </c>
      <c r="E2785" s="38">
        <v>1061.242</v>
      </c>
      <c r="F2785" s="38">
        <v>1061.242</v>
      </c>
      <c r="G2785" s="38"/>
      <c r="H2785" s="38"/>
      <c r="I2785" s="38"/>
      <c r="J2785" s="38"/>
      <c r="K2785" s="38"/>
    </row>
    <row r="2786" spans="1:11" x14ac:dyDescent="0.25">
      <c r="A2786" s="39">
        <v>42746</v>
      </c>
      <c r="B2786" s="38">
        <v>0</v>
      </c>
      <c r="C2786" s="38">
        <v>1081.191</v>
      </c>
      <c r="D2786" s="38">
        <v>1081.191</v>
      </c>
      <c r="E2786" s="38">
        <v>1081.191</v>
      </c>
      <c r="F2786" s="38">
        <v>1081.191</v>
      </c>
      <c r="G2786" s="38"/>
      <c r="H2786" s="38"/>
      <c r="I2786" s="38"/>
      <c r="J2786" s="38"/>
      <c r="K2786" s="38"/>
    </row>
    <row r="2787" spans="1:11" x14ac:dyDescent="0.25">
      <c r="A2787" s="39">
        <v>42747</v>
      </c>
      <c r="B2787" s="38">
        <v>0</v>
      </c>
      <c r="C2787" s="38">
        <v>1082.5630000000001</v>
      </c>
      <c r="D2787" s="38">
        <v>1082.5630000000001</v>
      </c>
      <c r="E2787" s="38">
        <v>1082.5630000000001</v>
      </c>
      <c r="F2787" s="38">
        <v>1082.5630000000001</v>
      </c>
      <c r="G2787" s="38"/>
      <c r="H2787" s="38"/>
      <c r="I2787" s="38"/>
      <c r="J2787" s="38"/>
      <c r="K2787" s="38"/>
    </row>
    <row r="2788" spans="1:11" x14ac:dyDescent="0.25">
      <c r="A2788" s="39">
        <v>42748</v>
      </c>
      <c r="B2788" s="38">
        <v>0</v>
      </c>
      <c r="C2788" s="38">
        <v>1078.1510000000001</v>
      </c>
      <c r="D2788" s="38">
        <v>1078.1510000000001</v>
      </c>
      <c r="E2788" s="38">
        <v>1078.1510000000001</v>
      </c>
      <c r="F2788" s="38">
        <v>1078.1510000000001</v>
      </c>
      <c r="G2788" s="38"/>
      <c r="H2788" s="38"/>
      <c r="I2788" s="38"/>
      <c r="J2788" s="38"/>
      <c r="K2788" s="38"/>
    </row>
    <row r="2789" spans="1:11" x14ac:dyDescent="0.25">
      <c r="A2789" s="39">
        <v>42752</v>
      </c>
      <c r="B2789" s="38">
        <v>0</v>
      </c>
      <c r="C2789" s="38">
        <v>1082.0419999999999</v>
      </c>
      <c r="D2789" s="38">
        <v>1082.0419999999999</v>
      </c>
      <c r="E2789" s="38">
        <v>1082.0419999999999</v>
      </c>
      <c r="F2789" s="38">
        <v>1082.0419999999999</v>
      </c>
      <c r="G2789" s="38"/>
      <c r="H2789" s="38"/>
      <c r="I2789" s="38"/>
      <c r="J2789" s="38"/>
      <c r="K2789" s="38"/>
    </row>
    <row r="2790" spans="1:11" x14ac:dyDescent="0.25">
      <c r="A2790" s="39">
        <v>42753</v>
      </c>
      <c r="B2790" s="38">
        <v>0</v>
      </c>
      <c r="C2790" s="38">
        <v>1090.3889999999999</v>
      </c>
      <c r="D2790" s="38">
        <v>1090.3889999999999</v>
      </c>
      <c r="E2790" s="38">
        <v>1090.3889999999999</v>
      </c>
      <c r="F2790" s="38">
        <v>1090.3889999999999</v>
      </c>
      <c r="G2790" s="38"/>
      <c r="H2790" s="38"/>
      <c r="I2790" s="38"/>
      <c r="J2790" s="38"/>
      <c r="K2790" s="38"/>
    </row>
    <row r="2791" spans="1:11" x14ac:dyDescent="0.25">
      <c r="A2791" s="39">
        <v>42754</v>
      </c>
      <c r="B2791" s="38">
        <v>0</v>
      </c>
      <c r="C2791" s="38">
        <v>1074.8230000000001</v>
      </c>
      <c r="D2791" s="38">
        <v>1074.8230000000001</v>
      </c>
      <c r="E2791" s="38">
        <v>1074.8230000000001</v>
      </c>
      <c r="F2791" s="38">
        <v>1074.8230000000001</v>
      </c>
      <c r="G2791" s="38"/>
      <c r="H2791" s="38"/>
      <c r="I2791" s="38"/>
      <c r="J2791" s="38"/>
      <c r="K2791" s="38"/>
    </row>
    <row r="2792" spans="1:11" x14ac:dyDescent="0.25">
      <c r="A2792" s="39">
        <v>42755</v>
      </c>
      <c r="B2792" s="38">
        <v>0</v>
      </c>
      <c r="C2792" s="38">
        <v>1114.1479999999999</v>
      </c>
      <c r="D2792" s="38">
        <v>1114.1479999999999</v>
      </c>
      <c r="E2792" s="38">
        <v>1114.1479999999999</v>
      </c>
      <c r="F2792" s="38">
        <v>1114.1479999999999</v>
      </c>
      <c r="G2792" s="38"/>
      <c r="H2792" s="38"/>
      <c r="I2792" s="38"/>
      <c r="J2792" s="38"/>
      <c r="K2792" s="38"/>
    </row>
    <row r="2793" spans="1:11" x14ac:dyDescent="0.25">
      <c r="A2793" s="39">
        <v>42758</v>
      </c>
      <c r="B2793" s="38">
        <v>0</v>
      </c>
      <c r="C2793" s="38">
        <v>1123.9190000000001</v>
      </c>
      <c r="D2793" s="38">
        <v>1123.9190000000001</v>
      </c>
      <c r="E2793" s="38">
        <v>1123.9190000000001</v>
      </c>
      <c r="F2793" s="38">
        <v>1123.9190000000001</v>
      </c>
      <c r="G2793" s="38"/>
      <c r="H2793" s="38"/>
      <c r="I2793" s="38"/>
      <c r="J2793" s="38"/>
      <c r="K2793" s="38"/>
    </row>
    <row r="2794" spans="1:11" x14ac:dyDescent="0.25">
      <c r="A2794" s="39">
        <v>42759</v>
      </c>
      <c r="B2794" s="38">
        <v>0</v>
      </c>
      <c r="C2794" s="38">
        <v>1181.5319999999999</v>
      </c>
      <c r="D2794" s="38">
        <v>1181.5319999999999</v>
      </c>
      <c r="E2794" s="38">
        <v>1181.5319999999999</v>
      </c>
      <c r="F2794" s="38">
        <v>1181.5319999999999</v>
      </c>
      <c r="G2794" s="38"/>
      <c r="H2794" s="38"/>
      <c r="I2794" s="38"/>
      <c r="J2794" s="38"/>
      <c r="K2794" s="38"/>
    </row>
    <row r="2795" spans="1:11" x14ac:dyDescent="0.25">
      <c r="A2795" s="39">
        <v>42760</v>
      </c>
      <c r="B2795" s="38">
        <v>0</v>
      </c>
      <c r="C2795" s="38">
        <v>1206.3689999999999</v>
      </c>
      <c r="D2795" s="38">
        <v>1206.3689999999999</v>
      </c>
      <c r="E2795" s="38">
        <v>1206.3689999999999</v>
      </c>
      <c r="F2795" s="38">
        <v>1206.3689999999999</v>
      </c>
      <c r="G2795" s="38"/>
      <c r="H2795" s="38"/>
      <c r="I2795" s="38"/>
      <c r="J2795" s="38"/>
      <c r="K2795" s="38"/>
    </row>
    <row r="2796" spans="1:11" x14ac:dyDescent="0.25">
      <c r="A2796" s="39">
        <v>42761</v>
      </c>
      <c r="B2796" s="38">
        <v>0</v>
      </c>
      <c r="C2796" s="38">
        <v>1200.204</v>
      </c>
      <c r="D2796" s="38">
        <v>1200.204</v>
      </c>
      <c r="E2796" s="38">
        <v>1200.204</v>
      </c>
      <c r="F2796" s="38">
        <v>1200.204</v>
      </c>
      <c r="G2796" s="38"/>
      <c r="H2796" s="38"/>
      <c r="I2796" s="38"/>
      <c r="J2796" s="38"/>
      <c r="K2796" s="38"/>
    </row>
    <row r="2797" spans="1:11" x14ac:dyDescent="0.25">
      <c r="A2797" s="39">
        <v>42762</v>
      </c>
      <c r="B2797" s="38">
        <v>0</v>
      </c>
      <c r="C2797" s="38">
        <v>1212.3869999999999</v>
      </c>
      <c r="D2797" s="38">
        <v>1212.3869999999999</v>
      </c>
      <c r="E2797" s="38">
        <v>1212.3869999999999</v>
      </c>
      <c r="F2797" s="38">
        <v>1212.3869999999999</v>
      </c>
      <c r="G2797" s="38"/>
      <c r="H2797" s="38"/>
      <c r="I2797" s="38"/>
      <c r="J2797" s="38"/>
      <c r="K2797" s="38"/>
    </row>
    <row r="2798" spans="1:11" x14ac:dyDescent="0.25">
      <c r="A2798" s="39">
        <v>42765</v>
      </c>
      <c r="B2798" s="38">
        <v>0</v>
      </c>
      <c r="C2798" s="38">
        <v>1184.085</v>
      </c>
      <c r="D2798" s="38">
        <v>1184.085</v>
      </c>
      <c r="E2798" s="38">
        <v>1184.085</v>
      </c>
      <c r="F2798" s="38">
        <v>1184.085</v>
      </c>
      <c r="G2798" s="38"/>
      <c r="H2798" s="38"/>
      <c r="I2798" s="38"/>
      <c r="J2798" s="38"/>
      <c r="K2798" s="38"/>
    </row>
    <row r="2799" spans="1:11" x14ac:dyDescent="0.25">
      <c r="A2799" s="39">
        <v>42766</v>
      </c>
      <c r="B2799" s="38">
        <v>0</v>
      </c>
      <c r="C2799" s="38">
        <v>1183.8230000000001</v>
      </c>
      <c r="D2799" s="38">
        <v>1183.8230000000001</v>
      </c>
      <c r="E2799" s="38">
        <v>1183.8230000000001</v>
      </c>
      <c r="F2799" s="38">
        <v>1183.8230000000001</v>
      </c>
      <c r="G2799" s="38"/>
      <c r="H2799" s="38"/>
      <c r="I2799" s="38"/>
      <c r="J2799" s="38"/>
      <c r="K2799" s="38"/>
    </row>
    <row r="2800" spans="1:11" x14ac:dyDescent="0.25">
      <c r="A2800" s="39">
        <v>42767</v>
      </c>
      <c r="B2800" s="38">
        <v>0</v>
      </c>
      <c r="C2800" s="38">
        <v>1210.2850000000001</v>
      </c>
      <c r="D2800" s="38">
        <v>1210.2850000000001</v>
      </c>
      <c r="E2800" s="38">
        <v>1210.2850000000001</v>
      </c>
      <c r="F2800" s="38">
        <v>1210.2850000000001</v>
      </c>
      <c r="G2800" s="38"/>
      <c r="H2800" s="38"/>
      <c r="I2800" s="38"/>
      <c r="J2800" s="38"/>
      <c r="K2800" s="38"/>
    </row>
    <row r="2801" spans="1:11" x14ac:dyDescent="0.25">
      <c r="A2801" s="39">
        <v>42768</v>
      </c>
      <c r="B2801" s="38">
        <v>0</v>
      </c>
      <c r="C2801" s="38">
        <v>1197.6020000000001</v>
      </c>
      <c r="D2801" s="38">
        <v>1197.6020000000001</v>
      </c>
      <c r="E2801" s="38">
        <v>1197.6020000000001</v>
      </c>
      <c r="F2801" s="38">
        <v>1197.6020000000001</v>
      </c>
      <c r="G2801" s="38"/>
      <c r="H2801" s="38"/>
      <c r="I2801" s="38"/>
      <c r="J2801" s="38"/>
      <c r="K2801" s="38"/>
    </row>
    <row r="2802" spans="1:11" x14ac:dyDescent="0.25">
      <c r="A2802" s="39">
        <v>42769</v>
      </c>
      <c r="B2802" s="38">
        <v>0</v>
      </c>
      <c r="C2802" s="38">
        <v>1225.932</v>
      </c>
      <c r="D2802" s="38">
        <v>1225.932</v>
      </c>
      <c r="E2802" s="38">
        <v>1225.932</v>
      </c>
      <c r="F2802" s="38">
        <v>1225.932</v>
      </c>
      <c r="G2802" s="38"/>
      <c r="H2802" s="38"/>
      <c r="I2802" s="38"/>
      <c r="J2802" s="38"/>
      <c r="K2802" s="38"/>
    </row>
    <row r="2803" spans="1:11" x14ac:dyDescent="0.25">
      <c r="A2803" s="39">
        <v>42772</v>
      </c>
      <c r="B2803" s="38">
        <v>0</v>
      </c>
      <c r="C2803" s="38">
        <v>1221.576</v>
      </c>
      <c r="D2803" s="38">
        <v>1221.576</v>
      </c>
      <c r="E2803" s="38">
        <v>1221.576</v>
      </c>
      <c r="F2803" s="38">
        <v>1221.576</v>
      </c>
      <c r="G2803" s="38"/>
      <c r="H2803" s="38"/>
      <c r="I2803" s="38"/>
      <c r="J2803" s="38"/>
      <c r="K2803" s="38"/>
    </row>
    <row r="2804" spans="1:11" x14ac:dyDescent="0.25">
      <c r="A2804" s="39">
        <v>42773</v>
      </c>
      <c r="B2804" s="38">
        <v>0</v>
      </c>
      <c r="C2804" s="38">
        <v>1214.7850000000001</v>
      </c>
      <c r="D2804" s="38">
        <v>1214.7850000000001</v>
      </c>
      <c r="E2804" s="38">
        <v>1214.7850000000001</v>
      </c>
      <c r="F2804" s="38">
        <v>1214.7850000000001</v>
      </c>
      <c r="G2804" s="38"/>
      <c r="H2804" s="38"/>
      <c r="I2804" s="38"/>
      <c r="J2804" s="38"/>
      <c r="K2804" s="38"/>
    </row>
    <row r="2805" spans="1:11" x14ac:dyDescent="0.25">
      <c r="A2805" s="39">
        <v>42774</v>
      </c>
      <c r="B2805" s="38">
        <v>0</v>
      </c>
      <c r="C2805" s="38">
        <v>1223.2470000000001</v>
      </c>
      <c r="D2805" s="38">
        <v>1223.2470000000001</v>
      </c>
      <c r="E2805" s="38">
        <v>1223.2470000000001</v>
      </c>
      <c r="F2805" s="38">
        <v>1223.2470000000001</v>
      </c>
      <c r="G2805" s="38"/>
      <c r="H2805" s="38"/>
      <c r="I2805" s="38"/>
      <c r="J2805" s="38"/>
      <c r="K2805" s="38"/>
    </row>
    <row r="2806" spans="1:11" x14ac:dyDescent="0.25">
      <c r="A2806" s="39">
        <v>42775</v>
      </c>
      <c r="B2806" s="38">
        <v>0</v>
      </c>
      <c r="C2806" s="38">
        <v>1245.9000000000001</v>
      </c>
      <c r="D2806" s="38">
        <v>1245.9000000000001</v>
      </c>
      <c r="E2806" s="38">
        <v>1245.9000000000001</v>
      </c>
      <c r="F2806" s="38">
        <v>1245.9000000000001</v>
      </c>
      <c r="G2806" s="38"/>
      <c r="H2806" s="38"/>
      <c r="I2806" s="38"/>
      <c r="J2806" s="38"/>
      <c r="K2806" s="38"/>
    </row>
    <row r="2807" spans="1:11" x14ac:dyDescent="0.25">
      <c r="A2807" s="39">
        <v>42776</v>
      </c>
      <c r="B2807" s="38">
        <v>0</v>
      </c>
      <c r="C2807" s="38">
        <v>1265.6030000000001</v>
      </c>
      <c r="D2807" s="38">
        <v>1265.6030000000001</v>
      </c>
      <c r="E2807" s="38">
        <v>1265.6030000000001</v>
      </c>
      <c r="F2807" s="38">
        <v>1265.6030000000001</v>
      </c>
      <c r="G2807" s="38"/>
      <c r="H2807" s="38"/>
      <c r="I2807" s="38"/>
      <c r="J2807" s="38"/>
      <c r="K2807" s="38"/>
    </row>
    <row r="2808" spans="1:11" x14ac:dyDescent="0.25">
      <c r="A2808" s="39">
        <v>42779</v>
      </c>
      <c r="B2808" s="38">
        <v>0</v>
      </c>
      <c r="C2808" s="38">
        <v>1303.277</v>
      </c>
      <c r="D2808" s="38">
        <v>1303.277</v>
      </c>
      <c r="E2808" s="38">
        <v>1303.277</v>
      </c>
      <c r="F2808" s="38">
        <v>1303.277</v>
      </c>
      <c r="G2808" s="38"/>
      <c r="H2808" s="38"/>
      <c r="I2808" s="38"/>
      <c r="J2808" s="38"/>
      <c r="K2808" s="38"/>
    </row>
    <row r="2809" spans="1:11" x14ac:dyDescent="0.25">
      <c r="A2809" s="39">
        <v>42780</v>
      </c>
      <c r="B2809" s="38">
        <v>0</v>
      </c>
      <c r="C2809" s="38">
        <v>1357.7829999999999</v>
      </c>
      <c r="D2809" s="38">
        <v>1357.7829999999999</v>
      </c>
      <c r="E2809" s="38">
        <v>1357.7829999999999</v>
      </c>
      <c r="F2809" s="38">
        <v>1357.7829999999999</v>
      </c>
      <c r="G2809" s="38"/>
      <c r="H2809" s="38"/>
      <c r="I2809" s="38"/>
      <c r="J2809" s="38"/>
      <c r="K2809" s="38"/>
    </row>
    <row r="2810" spans="1:11" x14ac:dyDescent="0.25">
      <c r="A2810" s="39">
        <v>42781</v>
      </c>
      <c r="B2810" s="38">
        <v>0</v>
      </c>
      <c r="C2810" s="38">
        <v>1315.454</v>
      </c>
      <c r="D2810" s="38">
        <v>1315.454</v>
      </c>
      <c r="E2810" s="38">
        <v>1315.454</v>
      </c>
      <c r="F2810" s="38">
        <v>1315.454</v>
      </c>
      <c r="G2810" s="38"/>
      <c r="H2810" s="38"/>
      <c r="I2810" s="38"/>
      <c r="J2810" s="38"/>
      <c r="K2810" s="38"/>
    </row>
    <row r="2811" spans="1:11" x14ac:dyDescent="0.25">
      <c r="A2811" s="39">
        <v>42782</v>
      </c>
      <c r="B2811" s="38">
        <v>0</v>
      </c>
      <c r="C2811" s="38">
        <v>1304.1130000000001</v>
      </c>
      <c r="D2811" s="38">
        <v>1304.1130000000001</v>
      </c>
      <c r="E2811" s="38">
        <v>1304.1130000000001</v>
      </c>
      <c r="F2811" s="38">
        <v>1304.1130000000001</v>
      </c>
      <c r="G2811" s="38"/>
      <c r="H2811" s="38"/>
      <c r="I2811" s="38"/>
      <c r="J2811" s="38"/>
      <c r="K2811" s="38"/>
    </row>
    <row r="2812" spans="1:11" x14ac:dyDescent="0.25">
      <c r="A2812" s="39">
        <v>42783</v>
      </c>
      <c r="B2812" s="38">
        <v>0</v>
      </c>
      <c r="C2812" s="38">
        <v>1301.9590000000001</v>
      </c>
      <c r="D2812" s="38">
        <v>1301.9590000000001</v>
      </c>
      <c r="E2812" s="38">
        <v>1301.9590000000001</v>
      </c>
      <c r="F2812" s="38">
        <v>1301.9590000000001</v>
      </c>
      <c r="G2812" s="38"/>
      <c r="H2812" s="38"/>
      <c r="I2812" s="38"/>
      <c r="J2812" s="38"/>
      <c r="K2812" s="38"/>
    </row>
    <row r="2813" spans="1:11" x14ac:dyDescent="0.25">
      <c r="A2813" s="39">
        <v>42787</v>
      </c>
      <c r="B2813" s="38">
        <v>0</v>
      </c>
      <c r="C2813" s="38">
        <v>1290.7360000000001</v>
      </c>
      <c r="D2813" s="38">
        <v>1290.7360000000001</v>
      </c>
      <c r="E2813" s="38">
        <v>1290.7360000000001</v>
      </c>
      <c r="F2813" s="38">
        <v>1290.7360000000001</v>
      </c>
      <c r="G2813" s="38"/>
      <c r="H2813" s="38"/>
      <c r="I2813" s="38"/>
      <c r="J2813" s="38"/>
      <c r="K2813" s="38"/>
    </row>
    <row r="2814" spans="1:11" x14ac:dyDescent="0.25">
      <c r="A2814" s="39">
        <v>42788</v>
      </c>
      <c r="B2814" s="38">
        <v>0</v>
      </c>
      <c r="C2814" s="38">
        <v>1288.482</v>
      </c>
      <c r="D2814" s="38">
        <v>1288.482</v>
      </c>
      <c r="E2814" s="38">
        <v>1288.482</v>
      </c>
      <c r="F2814" s="38">
        <v>1288.482</v>
      </c>
      <c r="G2814" s="38"/>
      <c r="H2814" s="38"/>
      <c r="I2814" s="38"/>
      <c r="J2814" s="38"/>
      <c r="K2814" s="38"/>
    </row>
    <row r="2815" spans="1:11" x14ac:dyDescent="0.25">
      <c r="A2815" s="39">
        <v>42789</v>
      </c>
      <c r="B2815" s="38">
        <v>0</v>
      </c>
      <c r="C2815" s="38">
        <v>1246.931</v>
      </c>
      <c r="D2815" s="38">
        <v>1246.931</v>
      </c>
      <c r="E2815" s="38">
        <v>1246.931</v>
      </c>
      <c r="F2815" s="38">
        <v>1246.931</v>
      </c>
      <c r="G2815" s="38"/>
      <c r="H2815" s="38"/>
      <c r="I2815" s="38"/>
      <c r="J2815" s="38"/>
      <c r="K2815" s="38"/>
    </row>
    <row r="2816" spans="1:11" x14ac:dyDescent="0.25">
      <c r="A2816" s="39">
        <v>42790</v>
      </c>
      <c r="B2816" s="38">
        <v>0</v>
      </c>
      <c r="C2816" s="38">
        <v>1268.5989999999999</v>
      </c>
      <c r="D2816" s="38">
        <v>1268.5989999999999</v>
      </c>
      <c r="E2816" s="38">
        <v>1268.5989999999999</v>
      </c>
      <c r="F2816" s="38">
        <v>1268.5989999999999</v>
      </c>
      <c r="G2816" s="38"/>
      <c r="H2816" s="38"/>
      <c r="I2816" s="38"/>
      <c r="J2816" s="38"/>
      <c r="K2816" s="38"/>
    </row>
    <row r="2817" spans="1:11" x14ac:dyDescent="0.25">
      <c r="A2817" s="39">
        <v>42793</v>
      </c>
      <c r="B2817" s="38">
        <v>0</v>
      </c>
      <c r="C2817" s="38">
        <v>1271.97</v>
      </c>
      <c r="D2817" s="38">
        <v>1271.97</v>
      </c>
      <c r="E2817" s="38">
        <v>1271.97</v>
      </c>
      <c r="F2817" s="38">
        <v>1271.97</v>
      </c>
      <c r="G2817" s="38"/>
      <c r="H2817" s="38"/>
      <c r="I2817" s="38"/>
      <c r="J2817" s="38"/>
      <c r="K2817" s="38"/>
    </row>
    <row r="2818" spans="1:11" x14ac:dyDescent="0.25">
      <c r="A2818" s="39">
        <v>42794</v>
      </c>
      <c r="B2818" s="38">
        <v>0</v>
      </c>
      <c r="C2818" s="38">
        <v>1248.3920000000001</v>
      </c>
      <c r="D2818" s="38">
        <v>1248.3920000000001</v>
      </c>
      <c r="E2818" s="38">
        <v>1248.3920000000001</v>
      </c>
      <c r="F2818" s="38">
        <v>1248.3920000000001</v>
      </c>
      <c r="G2818" s="38"/>
      <c r="H2818" s="38"/>
      <c r="I2818" s="38"/>
      <c r="J2818" s="38"/>
      <c r="K2818" s="38"/>
    </row>
    <row r="2819" spans="1:11" x14ac:dyDescent="0.25">
      <c r="A2819" s="39">
        <v>42795</v>
      </c>
      <c r="B2819" s="38">
        <v>0</v>
      </c>
      <c r="C2819" s="38">
        <v>1278.325</v>
      </c>
      <c r="D2819" s="38">
        <v>1278.325</v>
      </c>
      <c r="E2819" s="38">
        <v>1278.325</v>
      </c>
      <c r="F2819" s="38">
        <v>1278.325</v>
      </c>
      <c r="G2819" s="38"/>
      <c r="H2819" s="38"/>
      <c r="I2819" s="38"/>
      <c r="J2819" s="38"/>
      <c r="K2819" s="38"/>
    </row>
    <row r="2820" spans="1:11" x14ac:dyDescent="0.25">
      <c r="A2820" s="39">
        <v>42796</v>
      </c>
      <c r="B2820" s="38">
        <v>0</v>
      </c>
      <c r="C2820" s="38">
        <v>1261.7149999999999</v>
      </c>
      <c r="D2820" s="38">
        <v>1261.7149999999999</v>
      </c>
      <c r="E2820" s="38">
        <v>1261.7149999999999</v>
      </c>
      <c r="F2820" s="38">
        <v>1261.7149999999999</v>
      </c>
      <c r="G2820" s="38"/>
      <c r="H2820" s="38"/>
      <c r="I2820" s="38"/>
      <c r="J2820" s="38"/>
      <c r="K2820" s="38"/>
    </row>
    <row r="2821" spans="1:11" x14ac:dyDescent="0.25">
      <c r="A2821" s="39">
        <v>42797</v>
      </c>
      <c r="B2821" s="38">
        <v>0</v>
      </c>
      <c r="C2821" s="38">
        <v>1301.4459999999999</v>
      </c>
      <c r="D2821" s="38">
        <v>1301.4459999999999</v>
      </c>
      <c r="E2821" s="38">
        <v>1301.4459999999999</v>
      </c>
      <c r="F2821" s="38">
        <v>1301.4459999999999</v>
      </c>
      <c r="G2821" s="38"/>
      <c r="H2821" s="38"/>
      <c r="I2821" s="38"/>
      <c r="J2821" s="38"/>
      <c r="K2821" s="38"/>
    </row>
    <row r="2822" spans="1:11" x14ac:dyDescent="0.25">
      <c r="A2822" s="39">
        <v>42800</v>
      </c>
      <c r="B2822" s="38">
        <v>0</v>
      </c>
      <c r="C2822" s="38">
        <v>1330.681</v>
      </c>
      <c r="D2822" s="38">
        <v>1330.681</v>
      </c>
      <c r="E2822" s="38">
        <v>1330.681</v>
      </c>
      <c r="F2822" s="38">
        <v>1330.681</v>
      </c>
      <c r="G2822" s="38"/>
      <c r="H2822" s="38"/>
      <c r="I2822" s="38"/>
      <c r="J2822" s="38"/>
      <c r="K2822" s="38"/>
    </row>
    <row r="2823" spans="1:11" x14ac:dyDescent="0.25">
      <c r="A2823" s="39">
        <v>42801</v>
      </c>
      <c r="B2823" s="38">
        <v>0</v>
      </c>
      <c r="C2823" s="38">
        <v>1332.316</v>
      </c>
      <c r="D2823" s="38">
        <v>1332.316</v>
      </c>
      <c r="E2823" s="38">
        <v>1332.316</v>
      </c>
      <c r="F2823" s="38">
        <v>1332.316</v>
      </c>
      <c r="G2823" s="38"/>
      <c r="H2823" s="38"/>
      <c r="I2823" s="38"/>
      <c r="J2823" s="38"/>
      <c r="K2823" s="38"/>
    </row>
    <row r="2824" spans="1:11" x14ac:dyDescent="0.25">
      <c r="A2824" s="39">
        <v>42802</v>
      </c>
      <c r="B2824" s="38">
        <v>0</v>
      </c>
      <c r="C2824" s="38">
        <v>1320.258</v>
      </c>
      <c r="D2824" s="38">
        <v>1320.258</v>
      </c>
      <c r="E2824" s="38">
        <v>1320.258</v>
      </c>
      <c r="F2824" s="38">
        <v>1320.258</v>
      </c>
      <c r="G2824" s="38"/>
      <c r="H2824" s="38"/>
      <c r="I2824" s="38"/>
      <c r="J2824" s="38"/>
      <c r="K2824" s="38"/>
    </row>
    <row r="2825" spans="1:11" x14ac:dyDescent="0.25">
      <c r="A2825" s="39">
        <v>42803</v>
      </c>
      <c r="B2825" s="38">
        <v>0</v>
      </c>
      <c r="C2825" s="38">
        <v>1326.943</v>
      </c>
      <c r="D2825" s="38">
        <v>1326.943</v>
      </c>
      <c r="E2825" s="38">
        <v>1326.943</v>
      </c>
      <c r="F2825" s="38">
        <v>1326.943</v>
      </c>
      <c r="G2825" s="38"/>
      <c r="H2825" s="38"/>
      <c r="I2825" s="38"/>
      <c r="J2825" s="38"/>
      <c r="K2825" s="38"/>
    </row>
    <row r="2826" spans="1:11" x14ac:dyDescent="0.25">
      <c r="A2826" s="39">
        <v>42804</v>
      </c>
      <c r="B2826" s="38">
        <v>0</v>
      </c>
      <c r="C2826" s="38">
        <v>1343.5809999999999</v>
      </c>
      <c r="D2826" s="38">
        <v>1343.5809999999999</v>
      </c>
      <c r="E2826" s="38">
        <v>1343.5809999999999</v>
      </c>
      <c r="F2826" s="38">
        <v>1343.5809999999999</v>
      </c>
      <c r="G2826" s="38"/>
      <c r="H2826" s="38"/>
      <c r="I2826" s="38"/>
      <c r="J2826" s="38"/>
      <c r="K2826" s="38"/>
    </row>
    <row r="2827" spans="1:11" x14ac:dyDescent="0.25">
      <c r="A2827" s="39">
        <v>42807</v>
      </c>
      <c r="B2827" s="38">
        <v>0</v>
      </c>
      <c r="C2827" s="38">
        <v>1373.403</v>
      </c>
      <c r="D2827" s="38">
        <v>1373.403</v>
      </c>
      <c r="E2827" s="38">
        <v>1373.403</v>
      </c>
      <c r="F2827" s="38">
        <v>1373.403</v>
      </c>
      <c r="G2827" s="38"/>
      <c r="H2827" s="38"/>
      <c r="I2827" s="38"/>
      <c r="J2827" s="38"/>
      <c r="K2827" s="38"/>
    </row>
    <row r="2828" spans="1:11" x14ac:dyDescent="0.25">
      <c r="A2828" s="39">
        <v>42808</v>
      </c>
      <c r="B2828" s="38">
        <v>0</v>
      </c>
      <c r="C2828" s="38">
        <v>1353.5540000000001</v>
      </c>
      <c r="D2828" s="38">
        <v>1353.5540000000001</v>
      </c>
      <c r="E2828" s="38">
        <v>1353.5540000000001</v>
      </c>
      <c r="F2828" s="38">
        <v>1353.5540000000001</v>
      </c>
      <c r="G2828" s="38"/>
      <c r="H2828" s="38"/>
      <c r="I2828" s="38"/>
      <c r="J2828" s="38"/>
      <c r="K2828" s="38"/>
    </row>
    <row r="2829" spans="1:11" x14ac:dyDescent="0.25">
      <c r="A2829" s="39">
        <v>42809</v>
      </c>
      <c r="B2829" s="38">
        <v>0</v>
      </c>
      <c r="C2829" s="38">
        <v>1398.521</v>
      </c>
      <c r="D2829" s="38">
        <v>1398.521</v>
      </c>
      <c r="E2829" s="38">
        <v>1398.521</v>
      </c>
      <c r="F2829" s="38">
        <v>1398.521</v>
      </c>
      <c r="G2829" s="38"/>
      <c r="H2829" s="38"/>
      <c r="I2829" s="38"/>
      <c r="J2829" s="38"/>
      <c r="K2829" s="38"/>
    </row>
    <row r="2830" spans="1:11" x14ac:dyDescent="0.25">
      <c r="A2830" s="39">
        <v>42810</v>
      </c>
      <c r="B2830" s="38">
        <v>0</v>
      </c>
      <c r="C2830" s="38">
        <v>1426.104</v>
      </c>
      <c r="D2830" s="38">
        <v>1426.104</v>
      </c>
      <c r="E2830" s="38">
        <v>1426.104</v>
      </c>
      <c r="F2830" s="38">
        <v>1426.104</v>
      </c>
      <c r="G2830" s="38"/>
      <c r="H2830" s="38"/>
      <c r="I2830" s="38"/>
      <c r="J2830" s="38"/>
      <c r="K2830" s="38"/>
    </row>
    <row r="2831" spans="1:11" x14ac:dyDescent="0.25">
      <c r="A2831" s="39">
        <v>42811</v>
      </c>
      <c r="B2831" s="38">
        <v>0</v>
      </c>
      <c r="C2831" s="38">
        <v>1444.0060000000001</v>
      </c>
      <c r="D2831" s="38">
        <v>1444.0060000000001</v>
      </c>
      <c r="E2831" s="38">
        <v>1444.0060000000001</v>
      </c>
      <c r="F2831" s="38">
        <v>1444.0060000000001</v>
      </c>
      <c r="G2831" s="38"/>
      <c r="H2831" s="38"/>
      <c r="I2831" s="38"/>
      <c r="J2831" s="38"/>
      <c r="K2831" s="38"/>
    </row>
    <row r="2832" spans="1:11" x14ac:dyDescent="0.25">
      <c r="A2832" s="39">
        <v>42814</v>
      </c>
      <c r="B2832" s="38">
        <v>0</v>
      </c>
      <c r="C2832" s="38">
        <v>1445.576</v>
      </c>
      <c r="D2832" s="38">
        <v>1445.576</v>
      </c>
      <c r="E2832" s="38">
        <v>1445.576</v>
      </c>
      <c r="F2832" s="38">
        <v>1445.576</v>
      </c>
      <c r="G2832" s="38"/>
      <c r="H2832" s="38"/>
      <c r="I2832" s="38"/>
      <c r="J2832" s="38"/>
      <c r="K2832" s="38"/>
    </row>
    <row r="2833" spans="1:11" x14ac:dyDescent="0.25">
      <c r="A2833" s="39">
        <v>42815</v>
      </c>
      <c r="B2833" s="38">
        <v>0</v>
      </c>
      <c r="C2833" s="38">
        <v>1386.7750000000001</v>
      </c>
      <c r="D2833" s="38">
        <v>1386.7750000000001</v>
      </c>
      <c r="E2833" s="38">
        <v>1386.7750000000001</v>
      </c>
      <c r="F2833" s="38">
        <v>1386.7750000000001</v>
      </c>
      <c r="G2833" s="38"/>
      <c r="H2833" s="38"/>
      <c r="I2833" s="38"/>
      <c r="J2833" s="38"/>
      <c r="K2833" s="38"/>
    </row>
    <row r="2834" spans="1:11" x14ac:dyDescent="0.25">
      <c r="A2834" s="39">
        <v>42816</v>
      </c>
      <c r="B2834" s="38">
        <v>0</v>
      </c>
      <c r="C2834" s="38">
        <v>1377.644</v>
      </c>
      <c r="D2834" s="38">
        <v>1377.644</v>
      </c>
      <c r="E2834" s="38">
        <v>1377.644</v>
      </c>
      <c r="F2834" s="38">
        <v>1377.644</v>
      </c>
      <c r="G2834" s="38"/>
      <c r="H2834" s="38"/>
      <c r="I2834" s="38"/>
      <c r="J2834" s="38"/>
      <c r="K2834" s="38"/>
    </row>
    <row r="2835" spans="1:11" x14ac:dyDescent="0.25">
      <c r="A2835" s="39">
        <v>42817</v>
      </c>
      <c r="B2835" s="38">
        <v>0</v>
      </c>
      <c r="C2835" s="38">
        <v>1334.345</v>
      </c>
      <c r="D2835" s="38">
        <v>1334.345</v>
      </c>
      <c r="E2835" s="38">
        <v>1334.345</v>
      </c>
      <c r="F2835" s="38">
        <v>1334.345</v>
      </c>
      <c r="G2835" s="38"/>
      <c r="H2835" s="38"/>
      <c r="I2835" s="38"/>
      <c r="J2835" s="38"/>
      <c r="K2835" s="38"/>
    </row>
    <row r="2836" spans="1:11" x14ac:dyDescent="0.25">
      <c r="A2836" s="39">
        <v>42818</v>
      </c>
      <c r="B2836" s="38">
        <v>0</v>
      </c>
      <c r="C2836" s="38">
        <v>1355.319</v>
      </c>
      <c r="D2836" s="38">
        <v>1355.319</v>
      </c>
      <c r="E2836" s="38">
        <v>1355.319</v>
      </c>
      <c r="F2836" s="38">
        <v>1355.319</v>
      </c>
      <c r="G2836" s="38"/>
      <c r="H2836" s="38"/>
      <c r="I2836" s="38"/>
      <c r="J2836" s="38"/>
      <c r="K2836" s="38"/>
    </row>
    <row r="2837" spans="1:11" x14ac:dyDescent="0.25">
      <c r="A2837" s="39">
        <v>42821</v>
      </c>
      <c r="B2837" s="38">
        <v>0</v>
      </c>
      <c r="C2837" s="38">
        <v>1391.6690000000001</v>
      </c>
      <c r="D2837" s="38">
        <v>1391.6690000000001</v>
      </c>
      <c r="E2837" s="38">
        <v>1391.6690000000001</v>
      </c>
      <c r="F2837" s="38">
        <v>1391.6690000000001</v>
      </c>
      <c r="G2837" s="38"/>
      <c r="H2837" s="38"/>
      <c r="I2837" s="38"/>
      <c r="J2837" s="38"/>
      <c r="K2837" s="38"/>
    </row>
    <row r="2838" spans="1:11" x14ac:dyDescent="0.25">
      <c r="A2838" s="39">
        <v>42822</v>
      </c>
      <c r="B2838" s="38">
        <v>0</v>
      </c>
      <c r="C2838" s="38">
        <v>1456.549</v>
      </c>
      <c r="D2838" s="38">
        <v>1456.549</v>
      </c>
      <c r="E2838" s="38">
        <v>1456.549</v>
      </c>
      <c r="F2838" s="38">
        <v>1456.549</v>
      </c>
      <c r="G2838" s="38"/>
      <c r="H2838" s="38"/>
      <c r="I2838" s="38"/>
      <c r="J2838" s="38"/>
      <c r="K2838" s="38"/>
    </row>
    <row r="2839" spans="1:11" x14ac:dyDescent="0.25">
      <c r="A2839" s="39">
        <v>42823</v>
      </c>
      <c r="B2839" s="38">
        <v>0</v>
      </c>
      <c r="C2839" s="38">
        <v>1467.8309999999999</v>
      </c>
      <c r="D2839" s="38">
        <v>1467.8309999999999</v>
      </c>
      <c r="E2839" s="38">
        <v>1467.8309999999999</v>
      </c>
      <c r="F2839" s="38">
        <v>1467.8309999999999</v>
      </c>
      <c r="G2839" s="38"/>
      <c r="H2839" s="38"/>
      <c r="I2839" s="38"/>
      <c r="J2839" s="38"/>
      <c r="K2839" s="38"/>
    </row>
    <row r="2840" spans="1:11" x14ac:dyDescent="0.25">
      <c r="A2840" s="39">
        <v>42824</v>
      </c>
      <c r="B2840" s="38">
        <v>0</v>
      </c>
      <c r="C2840" s="38">
        <v>1459.3610000000001</v>
      </c>
      <c r="D2840" s="38">
        <v>1459.3610000000001</v>
      </c>
      <c r="E2840" s="38">
        <v>1459.3610000000001</v>
      </c>
      <c r="F2840" s="38">
        <v>1459.3610000000001</v>
      </c>
      <c r="G2840" s="38"/>
      <c r="H2840" s="38"/>
      <c r="I2840" s="38"/>
      <c r="J2840" s="38"/>
      <c r="K2840" s="38"/>
    </row>
    <row r="2841" spans="1:11" x14ac:dyDescent="0.25">
      <c r="A2841" s="39">
        <v>42825</v>
      </c>
      <c r="B2841" s="38">
        <v>0</v>
      </c>
      <c r="C2841" s="38">
        <v>1439.7249999999999</v>
      </c>
      <c r="D2841" s="38">
        <v>1439.7249999999999</v>
      </c>
      <c r="E2841" s="38">
        <v>1439.7249999999999</v>
      </c>
      <c r="F2841" s="38">
        <v>1439.7249999999999</v>
      </c>
      <c r="G2841" s="38"/>
      <c r="H2841" s="38"/>
      <c r="I2841" s="38"/>
      <c r="J2841" s="38"/>
      <c r="K2841" s="38"/>
    </row>
    <row r="2842" spans="1:11" x14ac:dyDescent="0.25">
      <c r="A2842" s="39">
        <v>42828</v>
      </c>
      <c r="B2842" s="38">
        <v>0</v>
      </c>
      <c r="C2842" s="38">
        <v>1425.0129999999999</v>
      </c>
      <c r="D2842" s="38">
        <v>1425.0129999999999</v>
      </c>
      <c r="E2842" s="38">
        <v>1425.0129999999999</v>
      </c>
      <c r="F2842" s="38">
        <v>1425.0129999999999</v>
      </c>
      <c r="G2842" s="38"/>
      <c r="H2842" s="38"/>
      <c r="I2842" s="38"/>
      <c r="J2842" s="38"/>
      <c r="K2842" s="38"/>
    </row>
    <row r="2843" spans="1:11" x14ac:dyDescent="0.25">
      <c r="A2843" s="39">
        <v>42829</v>
      </c>
      <c r="B2843" s="38">
        <v>0</v>
      </c>
      <c r="C2843" s="38">
        <v>1446.0260000000001</v>
      </c>
      <c r="D2843" s="38">
        <v>1446.0260000000001</v>
      </c>
      <c r="E2843" s="38">
        <v>1446.0260000000001</v>
      </c>
      <c r="F2843" s="38">
        <v>1446.0260000000001</v>
      </c>
      <c r="G2843" s="38"/>
      <c r="H2843" s="38"/>
      <c r="I2843" s="38"/>
      <c r="J2843" s="38"/>
      <c r="K2843" s="38"/>
    </row>
    <row r="2844" spans="1:11" x14ac:dyDescent="0.25">
      <c r="A2844" s="39">
        <v>42830</v>
      </c>
      <c r="B2844" s="38">
        <v>0</v>
      </c>
      <c r="C2844" s="38">
        <v>1403.7280000000001</v>
      </c>
      <c r="D2844" s="38">
        <v>1403.7280000000001</v>
      </c>
      <c r="E2844" s="38">
        <v>1403.7280000000001</v>
      </c>
      <c r="F2844" s="38">
        <v>1403.7280000000001</v>
      </c>
      <c r="G2844" s="38"/>
      <c r="H2844" s="38"/>
      <c r="I2844" s="38"/>
      <c r="J2844" s="38"/>
      <c r="K2844" s="38"/>
    </row>
    <row r="2845" spans="1:11" x14ac:dyDescent="0.25">
      <c r="A2845" s="39">
        <v>42831</v>
      </c>
      <c r="B2845" s="38">
        <v>0</v>
      </c>
      <c r="C2845" s="38">
        <v>1419.9749999999999</v>
      </c>
      <c r="D2845" s="38">
        <v>1419.9749999999999</v>
      </c>
      <c r="E2845" s="38">
        <v>1419.9749999999999</v>
      </c>
      <c r="F2845" s="38">
        <v>1419.9749999999999</v>
      </c>
      <c r="G2845" s="38"/>
      <c r="H2845" s="38"/>
      <c r="I2845" s="38"/>
      <c r="J2845" s="38"/>
      <c r="K2845" s="38"/>
    </row>
    <row r="2846" spans="1:11" x14ac:dyDescent="0.25">
      <c r="A2846" s="39">
        <v>42832</v>
      </c>
      <c r="B2846" s="38">
        <v>0</v>
      </c>
      <c r="C2846" s="38">
        <v>1374.299</v>
      </c>
      <c r="D2846" s="38">
        <v>1374.299</v>
      </c>
      <c r="E2846" s="38">
        <v>1374.299</v>
      </c>
      <c r="F2846" s="38">
        <v>1374.299</v>
      </c>
      <c r="G2846" s="38"/>
      <c r="H2846" s="38"/>
      <c r="I2846" s="38"/>
      <c r="J2846" s="38"/>
      <c r="K2846" s="38"/>
    </row>
    <row r="2847" spans="1:11" x14ac:dyDescent="0.25">
      <c r="A2847" s="39">
        <v>42835</v>
      </c>
      <c r="B2847" s="38">
        <v>0</v>
      </c>
      <c r="C2847" s="38">
        <v>1328.4680000000001</v>
      </c>
      <c r="D2847" s="38">
        <v>1328.4680000000001</v>
      </c>
      <c r="E2847" s="38">
        <v>1328.4680000000001</v>
      </c>
      <c r="F2847" s="38">
        <v>1328.4680000000001</v>
      </c>
      <c r="G2847" s="38"/>
      <c r="H2847" s="38"/>
      <c r="I2847" s="38"/>
      <c r="J2847" s="38"/>
      <c r="K2847" s="38"/>
    </row>
    <row r="2848" spans="1:11" x14ac:dyDescent="0.25">
      <c r="A2848" s="39">
        <v>42836</v>
      </c>
      <c r="B2848" s="38">
        <v>0</v>
      </c>
      <c r="C2848" s="38">
        <v>1256.252</v>
      </c>
      <c r="D2848" s="38">
        <v>1256.252</v>
      </c>
      <c r="E2848" s="38">
        <v>1256.252</v>
      </c>
      <c r="F2848" s="38">
        <v>1256.252</v>
      </c>
      <c r="G2848" s="38"/>
      <c r="H2848" s="38"/>
      <c r="I2848" s="38"/>
      <c r="J2848" s="38"/>
      <c r="K2848" s="38"/>
    </row>
    <row r="2849" spans="1:11" x14ac:dyDescent="0.25">
      <c r="A2849" s="39">
        <v>42837</v>
      </c>
      <c r="B2849" s="38">
        <v>0</v>
      </c>
      <c r="C2849" s="38">
        <v>1252.0899999999999</v>
      </c>
      <c r="D2849" s="38">
        <v>1252.0899999999999</v>
      </c>
      <c r="E2849" s="38">
        <v>1252.0899999999999</v>
      </c>
      <c r="F2849" s="38">
        <v>1252.0899999999999</v>
      </c>
      <c r="G2849" s="38"/>
      <c r="H2849" s="38"/>
      <c r="I2849" s="38"/>
      <c r="J2849" s="38"/>
      <c r="K2849" s="38"/>
    </row>
    <row r="2850" spans="1:11" x14ac:dyDescent="0.25">
      <c r="A2850" s="39">
        <v>42838</v>
      </c>
      <c r="B2850" s="38">
        <v>0</v>
      </c>
      <c r="C2850" s="38">
        <v>1235.1600000000001</v>
      </c>
      <c r="D2850" s="38">
        <v>1235.1600000000001</v>
      </c>
      <c r="E2850" s="38">
        <v>1235.1600000000001</v>
      </c>
      <c r="F2850" s="38">
        <v>1235.1600000000001</v>
      </c>
      <c r="G2850" s="38"/>
      <c r="H2850" s="38"/>
      <c r="I2850" s="38"/>
      <c r="J2850" s="38"/>
      <c r="K2850" s="38"/>
    </row>
    <row r="2851" spans="1:11" x14ac:dyDescent="0.25">
      <c r="A2851" s="39">
        <v>42842</v>
      </c>
      <c r="B2851" s="38">
        <v>0</v>
      </c>
      <c r="C2851" s="38">
        <v>1291.309</v>
      </c>
      <c r="D2851" s="38">
        <v>1291.309</v>
      </c>
      <c r="E2851" s="38">
        <v>1291.309</v>
      </c>
      <c r="F2851" s="38">
        <v>1291.309</v>
      </c>
      <c r="G2851" s="38"/>
      <c r="H2851" s="38"/>
      <c r="I2851" s="38"/>
      <c r="J2851" s="38"/>
      <c r="K2851" s="38"/>
    </row>
    <row r="2852" spans="1:11" x14ac:dyDescent="0.25">
      <c r="A2852" s="39">
        <v>42843</v>
      </c>
      <c r="B2852" s="38">
        <v>0</v>
      </c>
      <c r="C2852" s="38">
        <v>1302.5309999999999</v>
      </c>
      <c r="D2852" s="38">
        <v>1302.5309999999999</v>
      </c>
      <c r="E2852" s="38">
        <v>1302.5309999999999</v>
      </c>
      <c r="F2852" s="38">
        <v>1302.5309999999999</v>
      </c>
      <c r="G2852" s="38"/>
      <c r="H2852" s="38"/>
      <c r="I2852" s="38"/>
      <c r="J2852" s="38"/>
      <c r="K2852" s="38"/>
    </row>
    <row r="2853" spans="1:11" x14ac:dyDescent="0.25">
      <c r="A2853" s="39">
        <v>42844</v>
      </c>
      <c r="B2853" s="38">
        <v>0</v>
      </c>
      <c r="C2853" s="38">
        <v>1269.808</v>
      </c>
      <c r="D2853" s="38">
        <v>1269.808</v>
      </c>
      <c r="E2853" s="38">
        <v>1269.808</v>
      </c>
      <c r="F2853" s="38">
        <v>1269.808</v>
      </c>
      <c r="G2853" s="38"/>
      <c r="H2853" s="38"/>
      <c r="I2853" s="38"/>
      <c r="J2853" s="38"/>
      <c r="K2853" s="38"/>
    </row>
    <row r="2854" spans="1:11" x14ac:dyDescent="0.25">
      <c r="A2854" s="39">
        <v>42845</v>
      </c>
      <c r="B2854" s="38">
        <v>0</v>
      </c>
      <c r="C2854" s="38">
        <v>1309.059</v>
      </c>
      <c r="D2854" s="38">
        <v>1309.059</v>
      </c>
      <c r="E2854" s="38">
        <v>1309.059</v>
      </c>
      <c r="F2854" s="38">
        <v>1309.059</v>
      </c>
      <c r="G2854" s="38"/>
      <c r="H2854" s="38"/>
      <c r="I2854" s="38"/>
      <c r="J2854" s="38"/>
      <c r="K2854" s="38"/>
    </row>
    <row r="2855" spans="1:11" x14ac:dyDescent="0.25">
      <c r="A2855" s="39">
        <v>42846</v>
      </c>
      <c r="B2855" s="38">
        <v>0</v>
      </c>
      <c r="C2855" s="38">
        <v>1301.7950000000001</v>
      </c>
      <c r="D2855" s="38">
        <v>1301.7950000000001</v>
      </c>
      <c r="E2855" s="38">
        <v>1301.7950000000001</v>
      </c>
      <c r="F2855" s="38">
        <v>1301.7950000000001</v>
      </c>
      <c r="G2855" s="38"/>
      <c r="H2855" s="38"/>
      <c r="I2855" s="38"/>
      <c r="J2855" s="38"/>
      <c r="K2855" s="38"/>
    </row>
    <row r="2856" spans="1:11" x14ac:dyDescent="0.25">
      <c r="A2856" s="39">
        <v>42849</v>
      </c>
      <c r="B2856" s="38">
        <v>0</v>
      </c>
      <c r="C2856" s="38">
        <v>1446.126</v>
      </c>
      <c r="D2856" s="38">
        <v>1446.126</v>
      </c>
      <c r="E2856" s="38">
        <v>1446.126</v>
      </c>
      <c r="F2856" s="38">
        <v>1446.126</v>
      </c>
      <c r="G2856" s="38"/>
      <c r="H2856" s="38"/>
      <c r="I2856" s="38"/>
      <c r="J2856" s="38"/>
      <c r="K2856" s="38"/>
    </row>
    <row r="2857" spans="1:11" x14ac:dyDescent="0.25">
      <c r="A2857" s="39">
        <v>42850</v>
      </c>
      <c r="B2857" s="38">
        <v>0</v>
      </c>
      <c r="C2857" s="38">
        <v>1475.3520000000001</v>
      </c>
      <c r="D2857" s="38">
        <v>1475.3520000000001</v>
      </c>
      <c r="E2857" s="38">
        <v>1475.3520000000001</v>
      </c>
      <c r="F2857" s="38">
        <v>1475.3520000000001</v>
      </c>
      <c r="G2857" s="38"/>
      <c r="H2857" s="38"/>
      <c r="I2857" s="38"/>
      <c r="J2857" s="38"/>
      <c r="K2857" s="38"/>
    </row>
    <row r="2858" spans="1:11" x14ac:dyDescent="0.25">
      <c r="A2858" s="39">
        <v>42851</v>
      </c>
      <c r="B2858" s="38">
        <v>0</v>
      </c>
      <c r="C2858" s="38">
        <v>1465.355</v>
      </c>
      <c r="D2858" s="38">
        <v>1465.355</v>
      </c>
      <c r="E2858" s="38">
        <v>1465.355</v>
      </c>
      <c r="F2858" s="38">
        <v>1465.355</v>
      </c>
      <c r="G2858" s="38"/>
      <c r="H2858" s="38"/>
      <c r="I2858" s="38"/>
      <c r="J2858" s="38"/>
      <c r="K2858" s="38"/>
    </row>
    <row r="2859" spans="1:11" x14ac:dyDescent="0.25">
      <c r="A2859" s="39">
        <v>42852</v>
      </c>
      <c r="B2859" s="38">
        <v>0</v>
      </c>
      <c r="C2859" s="38">
        <v>1479.1210000000001</v>
      </c>
      <c r="D2859" s="38">
        <v>1479.1210000000001</v>
      </c>
      <c r="E2859" s="38">
        <v>1479.1210000000001</v>
      </c>
      <c r="F2859" s="38">
        <v>1479.1210000000001</v>
      </c>
      <c r="G2859" s="38"/>
      <c r="H2859" s="38"/>
      <c r="I2859" s="38"/>
      <c r="J2859" s="38"/>
      <c r="K2859" s="38"/>
    </row>
    <row r="2860" spans="1:11" x14ac:dyDescent="0.25">
      <c r="A2860" s="39">
        <v>42853</v>
      </c>
      <c r="B2860" s="38">
        <v>0</v>
      </c>
      <c r="C2860" s="38">
        <v>1477.182</v>
      </c>
      <c r="D2860" s="38">
        <v>1477.182</v>
      </c>
      <c r="E2860" s="38">
        <v>1477.182</v>
      </c>
      <c r="F2860" s="38">
        <v>1477.182</v>
      </c>
      <c r="G2860" s="38"/>
      <c r="H2860" s="38"/>
      <c r="I2860" s="38"/>
      <c r="J2860" s="38"/>
      <c r="K2860" s="38"/>
    </row>
    <row r="2861" spans="1:11" x14ac:dyDescent="0.25">
      <c r="A2861" s="39">
        <v>42856</v>
      </c>
      <c r="B2861" s="38">
        <v>0</v>
      </c>
      <c r="C2861" s="38">
        <v>1538.848</v>
      </c>
      <c r="D2861" s="38">
        <v>1538.848</v>
      </c>
      <c r="E2861" s="38">
        <v>1538.848</v>
      </c>
      <c r="F2861" s="38">
        <v>1538.848</v>
      </c>
      <c r="G2861" s="38"/>
      <c r="H2861" s="38"/>
      <c r="I2861" s="38"/>
      <c r="J2861" s="38"/>
      <c r="K2861" s="38"/>
    </row>
    <row r="2862" spans="1:11" x14ac:dyDescent="0.25">
      <c r="A2862" s="39">
        <v>42857</v>
      </c>
      <c r="B2862" s="38">
        <v>0</v>
      </c>
      <c r="C2862" s="38">
        <v>1530.12</v>
      </c>
      <c r="D2862" s="38">
        <v>1530.12</v>
      </c>
      <c r="E2862" s="38">
        <v>1530.12</v>
      </c>
      <c r="F2862" s="38">
        <v>1530.12</v>
      </c>
      <c r="G2862" s="38"/>
      <c r="H2862" s="38"/>
      <c r="I2862" s="38"/>
      <c r="J2862" s="38"/>
      <c r="K2862" s="38"/>
    </row>
    <row r="2863" spans="1:11" x14ac:dyDescent="0.25">
      <c r="A2863" s="39">
        <v>42858</v>
      </c>
      <c r="B2863" s="38">
        <v>0</v>
      </c>
      <c r="C2863" s="38">
        <v>1508.9380000000001</v>
      </c>
      <c r="D2863" s="38">
        <v>1508.9380000000001</v>
      </c>
      <c r="E2863" s="38">
        <v>1508.9380000000001</v>
      </c>
      <c r="F2863" s="38">
        <v>1508.9380000000001</v>
      </c>
      <c r="G2863" s="38"/>
      <c r="H2863" s="38"/>
      <c r="I2863" s="38"/>
      <c r="J2863" s="38"/>
      <c r="K2863" s="38"/>
    </row>
    <row r="2864" spans="1:11" x14ac:dyDescent="0.25">
      <c r="A2864" s="39">
        <v>42859</v>
      </c>
      <c r="B2864" s="38">
        <v>0</v>
      </c>
      <c r="C2864" s="38">
        <v>1539.259</v>
      </c>
      <c r="D2864" s="38">
        <v>1539.259</v>
      </c>
      <c r="E2864" s="38">
        <v>1539.259</v>
      </c>
      <c r="F2864" s="38">
        <v>1539.259</v>
      </c>
      <c r="G2864" s="38"/>
      <c r="H2864" s="38"/>
      <c r="I2864" s="38"/>
      <c r="J2864" s="38"/>
      <c r="K2864" s="38"/>
    </row>
    <row r="2865" spans="1:11" x14ac:dyDescent="0.25">
      <c r="A2865" s="39">
        <v>42860</v>
      </c>
      <c r="B2865" s="38">
        <v>0</v>
      </c>
      <c r="C2865" s="38">
        <v>1526.4839999999999</v>
      </c>
      <c r="D2865" s="38">
        <v>1526.4839999999999</v>
      </c>
      <c r="E2865" s="38">
        <v>1526.4839999999999</v>
      </c>
      <c r="F2865" s="38">
        <v>1526.4839999999999</v>
      </c>
      <c r="G2865" s="38"/>
      <c r="H2865" s="38"/>
      <c r="I2865" s="38"/>
      <c r="J2865" s="38"/>
      <c r="K2865" s="38"/>
    </row>
    <row r="2866" spans="1:11" x14ac:dyDescent="0.25">
      <c r="A2866" s="39">
        <v>42863</v>
      </c>
      <c r="B2866" s="38">
        <v>0</v>
      </c>
      <c r="C2866" s="38">
        <v>1567.299</v>
      </c>
      <c r="D2866" s="38">
        <v>1567.299</v>
      </c>
      <c r="E2866" s="38">
        <v>1567.299</v>
      </c>
      <c r="F2866" s="38">
        <v>1567.299</v>
      </c>
      <c r="G2866" s="38"/>
      <c r="H2866" s="38"/>
      <c r="I2866" s="38"/>
      <c r="J2866" s="38"/>
      <c r="K2866" s="38"/>
    </row>
    <row r="2867" spans="1:11" x14ac:dyDescent="0.25">
      <c r="A2867" s="39">
        <v>42864</v>
      </c>
      <c r="B2867" s="38">
        <v>0</v>
      </c>
      <c r="C2867" s="38">
        <v>1568.3309999999999</v>
      </c>
      <c r="D2867" s="38">
        <v>1568.3309999999999</v>
      </c>
      <c r="E2867" s="38">
        <v>1568.3309999999999</v>
      </c>
      <c r="F2867" s="38">
        <v>1568.3309999999999</v>
      </c>
      <c r="G2867" s="38"/>
      <c r="H2867" s="38"/>
      <c r="I2867" s="38"/>
      <c r="J2867" s="38"/>
      <c r="K2867" s="38"/>
    </row>
    <row r="2868" spans="1:11" x14ac:dyDescent="0.25">
      <c r="A2868" s="39">
        <v>42865</v>
      </c>
      <c r="B2868" s="38">
        <v>0</v>
      </c>
      <c r="C2868" s="38">
        <v>1565.115</v>
      </c>
      <c r="D2868" s="38">
        <v>1565.115</v>
      </c>
      <c r="E2868" s="38">
        <v>1565.115</v>
      </c>
      <c r="F2868" s="38">
        <v>1565.115</v>
      </c>
      <c r="G2868" s="38"/>
      <c r="H2868" s="38"/>
      <c r="I2868" s="38"/>
      <c r="J2868" s="38"/>
      <c r="K2868" s="38"/>
    </row>
    <row r="2869" spans="1:11" x14ac:dyDescent="0.25">
      <c r="A2869" s="39">
        <v>42866</v>
      </c>
      <c r="B2869" s="38">
        <v>0</v>
      </c>
      <c r="C2869" s="38">
        <v>1565.3710000000001</v>
      </c>
      <c r="D2869" s="38">
        <v>1565.3710000000001</v>
      </c>
      <c r="E2869" s="38">
        <v>1565.3710000000001</v>
      </c>
      <c r="F2869" s="38">
        <v>1565.3710000000001</v>
      </c>
      <c r="G2869" s="38"/>
      <c r="H2869" s="38"/>
      <c r="I2869" s="38"/>
      <c r="J2869" s="38"/>
      <c r="K2869" s="38"/>
    </row>
    <row r="2870" spans="1:11" x14ac:dyDescent="0.25">
      <c r="A2870" s="39">
        <v>42867</v>
      </c>
      <c r="B2870" s="38">
        <v>0</v>
      </c>
      <c r="C2870" s="38">
        <v>1565.498</v>
      </c>
      <c r="D2870" s="38">
        <v>1565.498</v>
      </c>
      <c r="E2870" s="38">
        <v>1565.498</v>
      </c>
      <c r="F2870" s="38">
        <v>1565.498</v>
      </c>
      <c r="G2870" s="38"/>
      <c r="H2870" s="38"/>
      <c r="I2870" s="38"/>
      <c r="J2870" s="38"/>
      <c r="K2870" s="38"/>
    </row>
    <row r="2871" spans="1:11" x14ac:dyDescent="0.25">
      <c r="A2871" s="39">
        <v>42870</v>
      </c>
      <c r="B2871" s="38">
        <v>0</v>
      </c>
      <c r="C2871" s="38">
        <v>1607.501</v>
      </c>
      <c r="D2871" s="38">
        <v>1607.501</v>
      </c>
      <c r="E2871" s="38">
        <v>1607.501</v>
      </c>
      <c r="F2871" s="38">
        <v>1607.501</v>
      </c>
      <c r="G2871" s="38"/>
      <c r="H2871" s="38"/>
      <c r="I2871" s="38"/>
      <c r="J2871" s="38"/>
      <c r="K2871" s="38"/>
    </row>
    <row r="2872" spans="1:11" x14ac:dyDescent="0.25">
      <c r="A2872" s="39">
        <v>42871</v>
      </c>
      <c r="B2872" s="38">
        <v>0</v>
      </c>
      <c r="C2872" s="38">
        <v>1617.327</v>
      </c>
      <c r="D2872" s="38">
        <v>1617.327</v>
      </c>
      <c r="E2872" s="38">
        <v>1617.327</v>
      </c>
      <c r="F2872" s="38">
        <v>1617.327</v>
      </c>
      <c r="G2872" s="38"/>
      <c r="H2872" s="38"/>
      <c r="I2872" s="38"/>
      <c r="J2872" s="38"/>
      <c r="K2872" s="38"/>
    </row>
    <row r="2873" spans="1:11" x14ac:dyDescent="0.25">
      <c r="A2873" s="39">
        <v>42872</v>
      </c>
      <c r="B2873" s="38">
        <v>0</v>
      </c>
      <c r="C2873" s="38">
        <v>1349.779</v>
      </c>
      <c r="D2873" s="38">
        <v>1349.779</v>
      </c>
      <c r="E2873" s="38">
        <v>1349.779</v>
      </c>
      <c r="F2873" s="38">
        <v>1349.779</v>
      </c>
      <c r="G2873" s="38"/>
      <c r="H2873" s="38"/>
      <c r="I2873" s="38"/>
      <c r="J2873" s="38"/>
      <c r="K2873" s="38"/>
    </row>
    <row r="2874" spans="1:11" x14ac:dyDescent="0.25">
      <c r="A2874" s="39">
        <v>42873</v>
      </c>
      <c r="B2874" s="38">
        <v>0</v>
      </c>
      <c r="C2874" s="38">
        <v>1375.883</v>
      </c>
      <c r="D2874" s="38">
        <v>1375.883</v>
      </c>
      <c r="E2874" s="38">
        <v>1375.883</v>
      </c>
      <c r="F2874" s="38">
        <v>1375.883</v>
      </c>
      <c r="G2874" s="38"/>
      <c r="H2874" s="38"/>
      <c r="I2874" s="38"/>
      <c r="J2874" s="38"/>
      <c r="K2874" s="38"/>
    </row>
    <row r="2875" spans="1:11" x14ac:dyDescent="0.25">
      <c r="A2875" s="39">
        <v>42874</v>
      </c>
      <c r="B2875" s="38">
        <v>0</v>
      </c>
      <c r="C2875" s="38">
        <v>1458.7059999999999</v>
      </c>
      <c r="D2875" s="38">
        <v>1458.7059999999999</v>
      </c>
      <c r="E2875" s="38">
        <v>1458.7059999999999</v>
      </c>
      <c r="F2875" s="38">
        <v>1458.7059999999999</v>
      </c>
      <c r="G2875" s="38"/>
      <c r="H2875" s="38"/>
      <c r="I2875" s="38"/>
      <c r="J2875" s="38"/>
      <c r="K2875" s="38"/>
    </row>
    <row r="2876" spans="1:11" x14ac:dyDescent="0.25">
      <c r="A2876" s="39">
        <v>42877</v>
      </c>
      <c r="B2876" s="38">
        <v>0</v>
      </c>
      <c r="C2876" s="38">
        <v>1532.0319999999999</v>
      </c>
      <c r="D2876" s="38">
        <v>1532.0319999999999</v>
      </c>
      <c r="E2876" s="38">
        <v>1532.0319999999999</v>
      </c>
      <c r="F2876" s="38">
        <v>1532.0319999999999</v>
      </c>
      <c r="G2876" s="38"/>
      <c r="H2876" s="38"/>
      <c r="I2876" s="38"/>
      <c r="J2876" s="38"/>
      <c r="K2876" s="38"/>
    </row>
    <row r="2877" spans="1:11" x14ac:dyDescent="0.25">
      <c r="A2877" s="39">
        <v>42878</v>
      </c>
      <c r="B2877" s="38">
        <v>0</v>
      </c>
      <c r="C2877" s="38">
        <v>1523.2049999999999</v>
      </c>
      <c r="D2877" s="38">
        <v>1523.2049999999999</v>
      </c>
      <c r="E2877" s="38">
        <v>1523.2049999999999</v>
      </c>
      <c r="F2877" s="38">
        <v>1523.2049999999999</v>
      </c>
      <c r="G2877" s="38"/>
      <c r="H2877" s="38"/>
      <c r="I2877" s="38"/>
      <c r="J2877" s="38"/>
      <c r="K2877" s="38"/>
    </row>
    <row r="2878" spans="1:11" x14ac:dyDescent="0.25">
      <c r="A2878" s="39">
        <v>42879</v>
      </c>
      <c r="B2878" s="38">
        <v>0</v>
      </c>
      <c r="C2878" s="38">
        <v>1574.2819999999999</v>
      </c>
      <c r="D2878" s="38">
        <v>1574.2819999999999</v>
      </c>
      <c r="E2878" s="38">
        <v>1574.2819999999999</v>
      </c>
      <c r="F2878" s="38">
        <v>1574.2819999999999</v>
      </c>
      <c r="G2878" s="38"/>
      <c r="H2878" s="38"/>
      <c r="I2878" s="38"/>
      <c r="J2878" s="38"/>
      <c r="K2878" s="38"/>
    </row>
    <row r="2879" spans="1:11" x14ac:dyDescent="0.25">
      <c r="A2879" s="39">
        <v>42880</v>
      </c>
      <c r="B2879" s="38">
        <v>0</v>
      </c>
      <c r="C2879" s="38">
        <v>1552.9469999999999</v>
      </c>
      <c r="D2879" s="38">
        <v>1552.9469999999999</v>
      </c>
      <c r="E2879" s="38">
        <v>1552.9469999999999</v>
      </c>
      <c r="F2879" s="38">
        <v>1552.9469999999999</v>
      </c>
      <c r="G2879" s="38"/>
      <c r="H2879" s="38"/>
      <c r="I2879" s="38"/>
      <c r="J2879" s="38"/>
      <c r="K2879" s="38"/>
    </row>
    <row r="2880" spans="1:11" x14ac:dyDescent="0.25">
      <c r="A2880" s="39">
        <v>42881</v>
      </c>
      <c r="B2880" s="38">
        <v>0</v>
      </c>
      <c r="C2880" s="38">
        <v>1579.9649999999999</v>
      </c>
      <c r="D2880" s="38">
        <v>1579.9649999999999</v>
      </c>
      <c r="E2880" s="38">
        <v>1579.9649999999999</v>
      </c>
      <c r="F2880" s="38">
        <v>1579.9649999999999</v>
      </c>
      <c r="G2880" s="38"/>
      <c r="H2880" s="38"/>
      <c r="I2880" s="38"/>
      <c r="J2880" s="38"/>
      <c r="K2880" s="38"/>
    </row>
    <row r="2881" spans="1:11" x14ac:dyDescent="0.25">
      <c r="A2881" s="39">
        <v>42885</v>
      </c>
      <c r="B2881" s="38">
        <v>0</v>
      </c>
      <c r="C2881" s="38">
        <v>1591.18</v>
      </c>
      <c r="D2881" s="38">
        <v>1591.18</v>
      </c>
      <c r="E2881" s="38">
        <v>1591.18</v>
      </c>
      <c r="F2881" s="38">
        <v>1591.18</v>
      </c>
      <c r="G2881" s="38"/>
      <c r="H2881" s="38"/>
      <c r="I2881" s="38"/>
      <c r="J2881" s="38"/>
      <c r="K2881" s="38"/>
    </row>
    <row r="2882" spans="1:11" x14ac:dyDescent="0.25">
      <c r="A2882" s="39">
        <v>42886</v>
      </c>
      <c r="B2882" s="38">
        <v>0</v>
      </c>
      <c r="C2882" s="38">
        <v>1574.498</v>
      </c>
      <c r="D2882" s="38">
        <v>1574.498</v>
      </c>
      <c r="E2882" s="38">
        <v>1574.498</v>
      </c>
      <c r="F2882" s="38">
        <v>1574.498</v>
      </c>
      <c r="G2882" s="38"/>
      <c r="H2882" s="38"/>
      <c r="I2882" s="38"/>
      <c r="J2882" s="38"/>
      <c r="K2882" s="38"/>
    </row>
    <row r="2883" spans="1:11" x14ac:dyDescent="0.25">
      <c r="A2883" s="39">
        <v>42887</v>
      </c>
      <c r="B2883" s="38">
        <v>0</v>
      </c>
      <c r="C2883" s="38">
        <v>1619.0119999999999</v>
      </c>
      <c r="D2883" s="38">
        <v>1619.0119999999999</v>
      </c>
      <c r="E2883" s="38">
        <v>1619.0119999999999</v>
      </c>
      <c r="F2883" s="38">
        <v>1619.0119999999999</v>
      </c>
      <c r="G2883" s="38"/>
      <c r="H2883" s="38"/>
      <c r="I2883" s="38"/>
      <c r="J2883" s="38"/>
      <c r="K2883" s="38"/>
    </row>
    <row r="2884" spans="1:11" x14ac:dyDescent="0.25">
      <c r="A2884" s="39">
        <v>42888</v>
      </c>
      <c r="B2884" s="38">
        <v>0</v>
      </c>
      <c r="C2884" s="38">
        <v>1612.8889999999999</v>
      </c>
      <c r="D2884" s="38">
        <v>1612.8889999999999</v>
      </c>
      <c r="E2884" s="38">
        <v>1612.8889999999999</v>
      </c>
      <c r="F2884" s="38">
        <v>1612.8889999999999</v>
      </c>
      <c r="G2884" s="38"/>
      <c r="H2884" s="38"/>
      <c r="I2884" s="38"/>
      <c r="J2884" s="38"/>
      <c r="K2884" s="38"/>
    </row>
    <row r="2885" spans="1:11" x14ac:dyDescent="0.25">
      <c r="A2885" s="39">
        <v>42891</v>
      </c>
      <c r="B2885" s="38">
        <v>0</v>
      </c>
      <c r="C2885" s="38">
        <v>1612.222</v>
      </c>
      <c r="D2885" s="38">
        <v>1612.222</v>
      </c>
      <c r="E2885" s="38">
        <v>1612.222</v>
      </c>
      <c r="F2885" s="38">
        <v>1612.222</v>
      </c>
      <c r="G2885" s="38"/>
      <c r="H2885" s="38"/>
      <c r="I2885" s="38"/>
      <c r="J2885" s="38"/>
      <c r="K2885" s="38"/>
    </row>
    <row r="2886" spans="1:11" x14ac:dyDescent="0.25">
      <c r="A2886" s="39">
        <v>42892</v>
      </c>
      <c r="B2886" s="38">
        <v>0</v>
      </c>
      <c r="C2886" s="38">
        <v>1563.375</v>
      </c>
      <c r="D2886" s="38">
        <v>1563.375</v>
      </c>
      <c r="E2886" s="38">
        <v>1563.375</v>
      </c>
      <c r="F2886" s="38">
        <v>1563.375</v>
      </c>
      <c r="G2886" s="38"/>
      <c r="H2886" s="38"/>
      <c r="I2886" s="38"/>
      <c r="J2886" s="38"/>
      <c r="K2886" s="38"/>
    </row>
    <row r="2887" spans="1:11" x14ac:dyDescent="0.25">
      <c r="A2887" s="39">
        <v>42893</v>
      </c>
      <c r="B2887" s="38">
        <v>0</v>
      </c>
      <c r="C2887" s="38">
        <v>1583.028</v>
      </c>
      <c r="D2887" s="38">
        <v>1583.028</v>
      </c>
      <c r="E2887" s="38">
        <v>1583.028</v>
      </c>
      <c r="F2887" s="38">
        <v>1583.028</v>
      </c>
      <c r="G2887" s="38"/>
      <c r="H2887" s="38"/>
      <c r="I2887" s="38"/>
      <c r="J2887" s="38"/>
      <c r="K2887" s="38"/>
    </row>
    <row r="2888" spans="1:11" x14ac:dyDescent="0.25">
      <c r="A2888" s="39">
        <v>42894</v>
      </c>
      <c r="B2888" s="38">
        <v>0</v>
      </c>
      <c r="C2888" s="38">
        <v>1619.39</v>
      </c>
      <c r="D2888" s="38">
        <v>1619.39</v>
      </c>
      <c r="E2888" s="38">
        <v>1619.39</v>
      </c>
      <c r="F2888" s="38">
        <v>1619.39</v>
      </c>
      <c r="G2888" s="38"/>
      <c r="H2888" s="38"/>
      <c r="I2888" s="38"/>
      <c r="J2888" s="38"/>
      <c r="K2888" s="38"/>
    </row>
    <row r="2889" spans="1:11" x14ac:dyDescent="0.25">
      <c r="A2889" s="39">
        <v>42895</v>
      </c>
      <c r="B2889" s="38">
        <v>0</v>
      </c>
      <c r="C2889" s="38">
        <v>1582.5450000000001</v>
      </c>
      <c r="D2889" s="38">
        <v>1582.5450000000001</v>
      </c>
      <c r="E2889" s="38">
        <v>1582.5450000000001</v>
      </c>
      <c r="F2889" s="38">
        <v>1582.5450000000001</v>
      </c>
      <c r="G2889" s="38"/>
      <c r="H2889" s="38"/>
      <c r="I2889" s="38"/>
      <c r="J2889" s="38"/>
      <c r="K2889" s="38"/>
    </row>
    <row r="2890" spans="1:11" x14ac:dyDescent="0.25">
      <c r="A2890" s="39">
        <v>42898</v>
      </c>
      <c r="B2890" s="38">
        <v>0</v>
      </c>
      <c r="C2890" s="38">
        <v>1572.393</v>
      </c>
      <c r="D2890" s="38">
        <v>1572.393</v>
      </c>
      <c r="E2890" s="38">
        <v>1572.393</v>
      </c>
      <c r="F2890" s="38">
        <v>1572.393</v>
      </c>
      <c r="G2890" s="38"/>
      <c r="H2890" s="38"/>
      <c r="I2890" s="38"/>
      <c r="J2890" s="38"/>
      <c r="K2890" s="38"/>
    </row>
    <row r="2891" spans="1:11" x14ac:dyDescent="0.25">
      <c r="A2891" s="39">
        <v>42899</v>
      </c>
      <c r="B2891" s="38">
        <v>0</v>
      </c>
      <c r="C2891" s="38">
        <v>1627.992</v>
      </c>
      <c r="D2891" s="38">
        <v>1627.992</v>
      </c>
      <c r="E2891" s="38">
        <v>1627.992</v>
      </c>
      <c r="F2891" s="38">
        <v>1627.992</v>
      </c>
      <c r="G2891" s="38"/>
      <c r="H2891" s="38"/>
      <c r="I2891" s="38"/>
      <c r="J2891" s="38"/>
      <c r="K2891" s="38"/>
    </row>
    <row r="2892" spans="1:11" x14ac:dyDescent="0.25">
      <c r="A2892" s="39">
        <v>42900</v>
      </c>
      <c r="B2892" s="38">
        <v>0</v>
      </c>
      <c r="C2892" s="38">
        <v>1637.74</v>
      </c>
      <c r="D2892" s="38">
        <v>1637.74</v>
      </c>
      <c r="E2892" s="38">
        <v>1637.74</v>
      </c>
      <c r="F2892" s="38">
        <v>1637.74</v>
      </c>
      <c r="G2892" s="38"/>
      <c r="H2892" s="38"/>
      <c r="I2892" s="38"/>
      <c r="J2892" s="38"/>
      <c r="K2892" s="38"/>
    </row>
    <row r="2893" spans="1:11" x14ac:dyDescent="0.25">
      <c r="A2893" s="39">
        <v>42901</v>
      </c>
      <c r="B2893" s="38">
        <v>0</v>
      </c>
      <c r="C2893" s="38">
        <v>1620.2</v>
      </c>
      <c r="D2893" s="38">
        <v>1620.2</v>
      </c>
      <c r="E2893" s="38">
        <v>1620.2</v>
      </c>
      <c r="F2893" s="38">
        <v>1620.2</v>
      </c>
      <c r="G2893" s="38"/>
      <c r="H2893" s="38"/>
      <c r="I2893" s="38"/>
      <c r="J2893" s="38"/>
      <c r="K2893" s="38"/>
    </row>
    <row r="2894" spans="1:11" x14ac:dyDescent="0.25">
      <c r="A2894" s="39">
        <v>42902</v>
      </c>
      <c r="B2894" s="38">
        <v>0</v>
      </c>
      <c r="C2894" s="38">
        <v>1634.8520000000001</v>
      </c>
      <c r="D2894" s="38">
        <v>1634.8520000000001</v>
      </c>
      <c r="E2894" s="38">
        <v>1634.8520000000001</v>
      </c>
      <c r="F2894" s="38">
        <v>1634.8520000000001</v>
      </c>
      <c r="G2894" s="38"/>
      <c r="H2894" s="38"/>
      <c r="I2894" s="38"/>
      <c r="J2894" s="38"/>
      <c r="K2894" s="38"/>
    </row>
    <row r="2895" spans="1:11" x14ac:dyDescent="0.25">
      <c r="A2895" s="39">
        <v>42905</v>
      </c>
      <c r="B2895" s="38">
        <v>0</v>
      </c>
      <c r="C2895" s="38">
        <v>1690.885</v>
      </c>
      <c r="D2895" s="38">
        <v>1690.885</v>
      </c>
      <c r="E2895" s="38">
        <v>1690.885</v>
      </c>
      <c r="F2895" s="38">
        <v>1690.885</v>
      </c>
      <c r="G2895" s="38"/>
      <c r="H2895" s="38"/>
      <c r="I2895" s="38"/>
      <c r="J2895" s="38"/>
      <c r="K2895" s="38"/>
    </row>
    <row r="2896" spans="1:11" x14ac:dyDescent="0.25">
      <c r="A2896" s="39">
        <v>42906</v>
      </c>
      <c r="B2896" s="38">
        <v>0</v>
      </c>
      <c r="C2896" s="38">
        <v>1640.2739999999999</v>
      </c>
      <c r="D2896" s="38">
        <v>1640.2739999999999</v>
      </c>
      <c r="E2896" s="38">
        <v>1640.2739999999999</v>
      </c>
      <c r="F2896" s="38">
        <v>1640.2739999999999</v>
      </c>
      <c r="G2896" s="38"/>
      <c r="H2896" s="38"/>
      <c r="I2896" s="38"/>
      <c r="J2896" s="38"/>
      <c r="K2896" s="38"/>
    </row>
    <row r="2897" spans="1:11" x14ac:dyDescent="0.25">
      <c r="A2897" s="39">
        <v>42907</v>
      </c>
      <c r="B2897" s="38">
        <v>0</v>
      </c>
      <c r="C2897" s="38">
        <v>1652.3150000000001</v>
      </c>
      <c r="D2897" s="38">
        <v>1652.3150000000001</v>
      </c>
      <c r="E2897" s="38">
        <v>1652.3150000000001</v>
      </c>
      <c r="F2897" s="38">
        <v>1652.3150000000001</v>
      </c>
      <c r="G2897" s="38"/>
      <c r="H2897" s="38"/>
      <c r="I2897" s="38"/>
      <c r="J2897" s="38"/>
      <c r="K2897" s="38"/>
    </row>
    <row r="2898" spans="1:11" x14ac:dyDescent="0.25">
      <c r="A2898" s="39">
        <v>42908</v>
      </c>
      <c r="B2898" s="38">
        <v>0</v>
      </c>
      <c r="C2898" s="38">
        <v>1672.277</v>
      </c>
      <c r="D2898" s="38">
        <v>1672.277</v>
      </c>
      <c r="E2898" s="38">
        <v>1672.277</v>
      </c>
      <c r="F2898" s="38">
        <v>1672.277</v>
      </c>
      <c r="G2898" s="38"/>
      <c r="H2898" s="38"/>
      <c r="I2898" s="38"/>
      <c r="J2898" s="38"/>
      <c r="K2898" s="38"/>
    </row>
    <row r="2899" spans="1:11" x14ac:dyDescent="0.25">
      <c r="A2899" s="39">
        <v>42909</v>
      </c>
      <c r="B2899" s="38">
        <v>0</v>
      </c>
      <c r="C2899" s="38">
        <v>1686.8340000000001</v>
      </c>
      <c r="D2899" s="38">
        <v>1686.8340000000001</v>
      </c>
      <c r="E2899" s="38">
        <v>1686.8340000000001</v>
      </c>
      <c r="F2899" s="38">
        <v>1686.8340000000001</v>
      </c>
      <c r="G2899" s="38"/>
      <c r="H2899" s="38"/>
      <c r="I2899" s="38"/>
      <c r="J2899" s="38"/>
      <c r="K2899" s="38"/>
    </row>
    <row r="2900" spans="1:11" x14ac:dyDescent="0.25">
      <c r="A2900" s="39">
        <v>42912</v>
      </c>
      <c r="B2900" s="38">
        <v>0</v>
      </c>
      <c r="C2900" s="38">
        <v>1724.7080000000001</v>
      </c>
      <c r="D2900" s="38">
        <v>1724.7080000000001</v>
      </c>
      <c r="E2900" s="38">
        <v>1724.7080000000001</v>
      </c>
      <c r="F2900" s="38">
        <v>1724.7080000000001</v>
      </c>
      <c r="G2900" s="38"/>
      <c r="H2900" s="38"/>
      <c r="I2900" s="38"/>
      <c r="J2900" s="38"/>
      <c r="K2900" s="38"/>
    </row>
    <row r="2901" spans="1:11" x14ac:dyDescent="0.25">
      <c r="A2901" s="39">
        <v>42913</v>
      </c>
      <c r="B2901" s="38">
        <v>0</v>
      </c>
      <c r="C2901" s="38">
        <v>1669.5989999999999</v>
      </c>
      <c r="D2901" s="38">
        <v>1669.5989999999999</v>
      </c>
      <c r="E2901" s="38">
        <v>1669.5989999999999</v>
      </c>
      <c r="F2901" s="38">
        <v>1669.5989999999999</v>
      </c>
      <c r="G2901" s="38"/>
      <c r="H2901" s="38"/>
      <c r="I2901" s="38"/>
      <c r="J2901" s="38"/>
      <c r="K2901" s="38"/>
    </row>
    <row r="2902" spans="1:11" x14ac:dyDescent="0.25">
      <c r="A2902" s="39">
        <v>42914</v>
      </c>
      <c r="B2902" s="38">
        <v>0</v>
      </c>
      <c r="C2902" s="38">
        <v>1712.444</v>
      </c>
      <c r="D2902" s="38">
        <v>1712.444</v>
      </c>
      <c r="E2902" s="38">
        <v>1712.444</v>
      </c>
      <c r="F2902" s="38">
        <v>1712.444</v>
      </c>
      <c r="G2902" s="38"/>
      <c r="H2902" s="38"/>
      <c r="I2902" s="38"/>
      <c r="J2902" s="38"/>
      <c r="K2902" s="38"/>
    </row>
    <row r="2903" spans="1:11" x14ac:dyDescent="0.25">
      <c r="A2903" s="39">
        <v>42915</v>
      </c>
      <c r="B2903" s="38">
        <v>0</v>
      </c>
      <c r="C2903" s="38">
        <v>1630.3989999999999</v>
      </c>
      <c r="D2903" s="38">
        <v>1630.3989999999999</v>
      </c>
      <c r="E2903" s="38">
        <v>1630.3989999999999</v>
      </c>
      <c r="F2903" s="38">
        <v>1630.3989999999999</v>
      </c>
      <c r="G2903" s="38"/>
      <c r="H2903" s="38"/>
      <c r="I2903" s="38"/>
      <c r="J2903" s="38"/>
      <c r="K2903" s="38"/>
    </row>
    <row r="2904" spans="1:11" x14ac:dyDescent="0.25">
      <c r="A2904" s="39">
        <v>42916</v>
      </c>
      <c r="B2904" s="38">
        <v>0</v>
      </c>
      <c r="C2904" s="38">
        <v>1658.6210000000001</v>
      </c>
      <c r="D2904" s="38">
        <v>1658.6210000000001</v>
      </c>
      <c r="E2904" s="38">
        <v>1658.6210000000001</v>
      </c>
      <c r="F2904" s="38">
        <v>1658.6210000000001</v>
      </c>
      <c r="G2904" s="38"/>
      <c r="H2904" s="38"/>
      <c r="I2904" s="38"/>
      <c r="J2904" s="38"/>
      <c r="K2904" s="38"/>
    </row>
    <row r="2905" spans="1:11" x14ac:dyDescent="0.25">
      <c r="A2905" s="39">
        <v>42919</v>
      </c>
      <c r="B2905" s="38">
        <v>0</v>
      </c>
      <c r="C2905" s="38">
        <v>1607.97</v>
      </c>
      <c r="D2905" s="38">
        <v>1607.97</v>
      </c>
      <c r="E2905" s="38">
        <v>1607.97</v>
      </c>
      <c r="F2905" s="38">
        <v>1607.97</v>
      </c>
      <c r="G2905" s="38"/>
      <c r="H2905" s="38"/>
      <c r="I2905" s="38"/>
      <c r="J2905" s="38"/>
      <c r="K2905" s="38"/>
    </row>
    <row r="2906" spans="1:11" x14ac:dyDescent="0.25">
      <c r="A2906" s="39">
        <v>42921</v>
      </c>
      <c r="B2906" s="38">
        <v>0</v>
      </c>
      <c r="C2906" s="38">
        <v>1635.74</v>
      </c>
      <c r="D2906" s="38">
        <v>1635.74</v>
      </c>
      <c r="E2906" s="38">
        <v>1635.74</v>
      </c>
      <c r="F2906" s="38">
        <v>1635.74</v>
      </c>
      <c r="G2906" s="38"/>
      <c r="H2906" s="38"/>
      <c r="I2906" s="38"/>
      <c r="J2906" s="38"/>
      <c r="K2906" s="38"/>
    </row>
    <row r="2907" spans="1:11" x14ac:dyDescent="0.25">
      <c r="A2907" s="39">
        <v>42922</v>
      </c>
      <c r="B2907" s="38">
        <v>0</v>
      </c>
      <c r="C2907" s="38">
        <v>1543.413</v>
      </c>
      <c r="D2907" s="38">
        <v>1543.413</v>
      </c>
      <c r="E2907" s="38">
        <v>1543.413</v>
      </c>
      <c r="F2907" s="38">
        <v>1543.413</v>
      </c>
      <c r="G2907" s="38"/>
      <c r="H2907" s="38"/>
      <c r="I2907" s="38"/>
      <c r="J2907" s="38"/>
      <c r="K2907" s="38"/>
    </row>
    <row r="2908" spans="1:11" x14ac:dyDescent="0.25">
      <c r="A2908" s="39">
        <v>42923</v>
      </c>
      <c r="B2908" s="38">
        <v>0</v>
      </c>
      <c r="C2908" s="38">
        <v>1597.1869999999999</v>
      </c>
      <c r="D2908" s="38">
        <v>1597.1869999999999</v>
      </c>
      <c r="E2908" s="38">
        <v>1597.1869999999999</v>
      </c>
      <c r="F2908" s="38">
        <v>1597.1869999999999</v>
      </c>
      <c r="G2908" s="38"/>
      <c r="H2908" s="38"/>
      <c r="I2908" s="38"/>
      <c r="J2908" s="38"/>
      <c r="K2908" s="38"/>
    </row>
    <row r="2909" spans="1:11" x14ac:dyDescent="0.25">
      <c r="A2909" s="39">
        <v>42926</v>
      </c>
      <c r="B2909" s="38">
        <v>0</v>
      </c>
      <c r="C2909" s="38">
        <v>1639.721</v>
      </c>
      <c r="D2909" s="38">
        <v>1639.721</v>
      </c>
      <c r="E2909" s="38">
        <v>1639.721</v>
      </c>
      <c r="F2909" s="38">
        <v>1639.721</v>
      </c>
      <c r="G2909" s="38"/>
      <c r="H2909" s="38"/>
      <c r="I2909" s="38"/>
      <c r="J2909" s="38"/>
      <c r="K2909" s="38"/>
    </row>
    <row r="2910" spans="1:11" x14ac:dyDescent="0.25">
      <c r="A2910" s="39">
        <v>42927</v>
      </c>
      <c r="B2910" s="38">
        <v>0</v>
      </c>
      <c r="C2910" s="38">
        <v>1642.6120000000001</v>
      </c>
      <c r="D2910" s="38">
        <v>1642.6120000000001</v>
      </c>
      <c r="E2910" s="38">
        <v>1642.6120000000001</v>
      </c>
      <c r="F2910" s="38">
        <v>1642.6120000000001</v>
      </c>
      <c r="G2910" s="38"/>
      <c r="H2910" s="38"/>
      <c r="I2910" s="38"/>
      <c r="J2910" s="38"/>
      <c r="K2910" s="38"/>
    </row>
    <row r="2911" spans="1:11" x14ac:dyDescent="0.25">
      <c r="A2911" s="39">
        <v>42928</v>
      </c>
      <c r="B2911" s="38">
        <v>0</v>
      </c>
      <c r="C2911" s="38">
        <v>1690.1010000000001</v>
      </c>
      <c r="D2911" s="38">
        <v>1690.1010000000001</v>
      </c>
      <c r="E2911" s="38">
        <v>1690.1010000000001</v>
      </c>
      <c r="F2911" s="38">
        <v>1690.1010000000001</v>
      </c>
      <c r="G2911" s="38"/>
      <c r="H2911" s="38"/>
      <c r="I2911" s="38"/>
      <c r="J2911" s="38"/>
      <c r="K2911" s="38"/>
    </row>
    <row r="2912" spans="1:11" x14ac:dyDescent="0.25">
      <c r="A2912" s="39">
        <v>42929</v>
      </c>
      <c r="B2912" s="38">
        <v>0</v>
      </c>
      <c r="C2912" s="38">
        <v>1709.8140000000001</v>
      </c>
      <c r="D2912" s="38">
        <v>1709.8140000000001</v>
      </c>
      <c r="E2912" s="38">
        <v>1709.8140000000001</v>
      </c>
      <c r="F2912" s="38">
        <v>1709.8140000000001</v>
      </c>
      <c r="G2912" s="38"/>
      <c r="H2912" s="38"/>
      <c r="I2912" s="38"/>
      <c r="J2912" s="38"/>
      <c r="K2912" s="38"/>
    </row>
    <row r="2913" spans="1:11" x14ac:dyDescent="0.25">
      <c r="A2913" s="39">
        <v>42930</v>
      </c>
      <c r="B2913" s="38">
        <v>0</v>
      </c>
      <c r="C2913" s="38">
        <v>1745.079</v>
      </c>
      <c r="D2913" s="38">
        <v>1745.079</v>
      </c>
      <c r="E2913" s="38">
        <v>1745.079</v>
      </c>
      <c r="F2913" s="38">
        <v>1745.079</v>
      </c>
      <c r="G2913" s="38"/>
      <c r="H2913" s="38"/>
      <c r="I2913" s="38"/>
      <c r="J2913" s="38"/>
      <c r="K2913" s="38"/>
    </row>
    <row r="2914" spans="1:11" x14ac:dyDescent="0.25">
      <c r="A2914" s="39">
        <v>42933</v>
      </c>
      <c r="B2914" s="38">
        <v>0</v>
      </c>
      <c r="C2914" s="38">
        <v>1778.0119999999999</v>
      </c>
      <c r="D2914" s="38">
        <v>1778.0119999999999</v>
      </c>
      <c r="E2914" s="38">
        <v>1778.0119999999999</v>
      </c>
      <c r="F2914" s="38">
        <v>1778.0119999999999</v>
      </c>
      <c r="G2914" s="38"/>
      <c r="H2914" s="38"/>
      <c r="I2914" s="38"/>
      <c r="J2914" s="38"/>
      <c r="K2914" s="38"/>
    </row>
    <row r="2915" spans="1:11" x14ac:dyDescent="0.25">
      <c r="A2915" s="39">
        <v>42934</v>
      </c>
      <c r="B2915" s="38">
        <v>0</v>
      </c>
      <c r="C2915" s="38">
        <v>1802.884</v>
      </c>
      <c r="D2915" s="38">
        <v>1802.884</v>
      </c>
      <c r="E2915" s="38">
        <v>1802.884</v>
      </c>
      <c r="F2915" s="38">
        <v>1802.884</v>
      </c>
      <c r="G2915" s="38"/>
      <c r="H2915" s="38"/>
      <c r="I2915" s="38"/>
      <c r="J2915" s="38"/>
      <c r="K2915" s="38"/>
    </row>
    <row r="2916" spans="1:11" x14ac:dyDescent="0.25">
      <c r="A2916" s="39">
        <v>42935</v>
      </c>
      <c r="B2916" s="38">
        <v>0</v>
      </c>
      <c r="C2916" s="38">
        <v>1827.4760000000001</v>
      </c>
      <c r="D2916" s="38">
        <v>1827.4760000000001</v>
      </c>
      <c r="E2916" s="38">
        <v>1827.4760000000001</v>
      </c>
      <c r="F2916" s="38">
        <v>1827.4760000000001</v>
      </c>
      <c r="G2916" s="38"/>
      <c r="H2916" s="38"/>
      <c r="I2916" s="38"/>
      <c r="J2916" s="38"/>
      <c r="K2916" s="38"/>
    </row>
    <row r="2917" spans="1:11" x14ac:dyDescent="0.25">
      <c r="A2917" s="39">
        <v>42936</v>
      </c>
      <c r="B2917" s="38">
        <v>0</v>
      </c>
      <c r="C2917" s="38">
        <v>1836.67</v>
      </c>
      <c r="D2917" s="38">
        <v>1836.67</v>
      </c>
      <c r="E2917" s="38">
        <v>1836.67</v>
      </c>
      <c r="F2917" s="38">
        <v>1836.67</v>
      </c>
      <c r="G2917" s="38"/>
      <c r="H2917" s="38"/>
      <c r="I2917" s="38"/>
      <c r="J2917" s="38"/>
      <c r="K2917" s="38"/>
    </row>
    <row r="2918" spans="1:11" x14ac:dyDescent="0.25">
      <c r="A2918" s="39">
        <v>42937</v>
      </c>
      <c r="B2918" s="38">
        <v>0</v>
      </c>
      <c r="C2918" s="38">
        <v>1851.36</v>
      </c>
      <c r="D2918" s="38">
        <v>1851.36</v>
      </c>
      <c r="E2918" s="38">
        <v>1851.36</v>
      </c>
      <c r="F2918" s="38">
        <v>1851.36</v>
      </c>
      <c r="G2918" s="38"/>
      <c r="H2918" s="38"/>
      <c r="I2918" s="38"/>
      <c r="J2918" s="38"/>
      <c r="K2918" s="38"/>
    </row>
    <row r="2919" spans="1:11" x14ac:dyDescent="0.25">
      <c r="A2919" s="39">
        <v>42940</v>
      </c>
      <c r="B2919" s="38">
        <v>0</v>
      </c>
      <c r="C2919" s="38">
        <v>1890.3109999999999</v>
      </c>
      <c r="D2919" s="38">
        <v>1890.3109999999999</v>
      </c>
      <c r="E2919" s="38">
        <v>1890.3109999999999</v>
      </c>
      <c r="F2919" s="38">
        <v>1890.3109999999999</v>
      </c>
      <c r="G2919" s="38"/>
      <c r="H2919" s="38"/>
      <c r="I2919" s="38"/>
      <c r="J2919" s="38"/>
      <c r="K2919" s="38"/>
    </row>
    <row r="2920" spans="1:11" x14ac:dyDescent="0.25">
      <c r="A2920" s="39">
        <v>42941</v>
      </c>
      <c r="B2920" s="38">
        <v>0</v>
      </c>
      <c r="C2920" s="38">
        <v>1877.7280000000001</v>
      </c>
      <c r="D2920" s="38">
        <v>1877.7280000000001</v>
      </c>
      <c r="E2920" s="38">
        <v>1877.7280000000001</v>
      </c>
      <c r="F2920" s="38">
        <v>1877.7280000000001</v>
      </c>
      <c r="G2920" s="38"/>
      <c r="H2920" s="38"/>
      <c r="I2920" s="38"/>
      <c r="J2920" s="38"/>
      <c r="K2920" s="38"/>
    </row>
    <row r="2921" spans="1:11" x14ac:dyDescent="0.25">
      <c r="A2921" s="39">
        <v>42942</v>
      </c>
      <c r="B2921" s="38">
        <v>0</v>
      </c>
      <c r="C2921" s="38">
        <v>1874.48</v>
      </c>
      <c r="D2921" s="38">
        <v>1874.48</v>
      </c>
      <c r="E2921" s="38">
        <v>1874.48</v>
      </c>
      <c r="F2921" s="38">
        <v>1874.48</v>
      </c>
      <c r="G2921" s="38"/>
      <c r="H2921" s="38"/>
      <c r="I2921" s="38"/>
      <c r="J2921" s="38"/>
      <c r="K2921" s="38"/>
    </row>
    <row r="2922" spans="1:11" x14ac:dyDescent="0.25">
      <c r="A2922" s="39">
        <v>42943</v>
      </c>
      <c r="B2922" s="38">
        <v>0</v>
      </c>
      <c r="C2922" s="38">
        <v>1852.59</v>
      </c>
      <c r="D2922" s="38">
        <v>1852.59</v>
      </c>
      <c r="E2922" s="38">
        <v>1852.59</v>
      </c>
      <c r="F2922" s="38">
        <v>1852.59</v>
      </c>
      <c r="G2922" s="38"/>
      <c r="H2922" s="38"/>
      <c r="I2922" s="38"/>
      <c r="J2922" s="38"/>
      <c r="K2922" s="38"/>
    </row>
    <row r="2923" spans="1:11" x14ac:dyDescent="0.25">
      <c r="A2923" s="39">
        <v>42944</v>
      </c>
      <c r="B2923" s="38">
        <v>0</v>
      </c>
      <c r="C2923" s="38">
        <v>1844.3779999999999</v>
      </c>
      <c r="D2923" s="38">
        <v>1844.3779999999999</v>
      </c>
      <c r="E2923" s="38">
        <v>1844.3779999999999</v>
      </c>
      <c r="F2923" s="38">
        <v>1844.3779999999999</v>
      </c>
      <c r="G2923" s="38"/>
      <c r="H2923" s="38"/>
      <c r="I2923" s="38"/>
      <c r="J2923" s="38"/>
      <c r="K2923" s="38"/>
    </row>
    <row r="2924" spans="1:11" x14ac:dyDescent="0.25">
      <c r="A2924" s="39">
        <v>42947</v>
      </c>
      <c r="B2924" s="38">
        <v>0</v>
      </c>
      <c r="C2924" s="38">
        <v>1858.57</v>
      </c>
      <c r="D2924" s="38">
        <v>1858.57</v>
      </c>
      <c r="E2924" s="38">
        <v>1858.57</v>
      </c>
      <c r="F2924" s="38">
        <v>1858.57</v>
      </c>
      <c r="G2924" s="38"/>
      <c r="H2924" s="38"/>
      <c r="I2924" s="38"/>
      <c r="J2924" s="38"/>
      <c r="K2924" s="38"/>
    </row>
    <row r="2925" spans="1:11" x14ac:dyDescent="0.25">
      <c r="A2925" s="39">
        <v>42948</v>
      </c>
      <c r="B2925" s="38">
        <v>0</v>
      </c>
      <c r="C2925" s="38">
        <v>1881.6379999999999</v>
      </c>
      <c r="D2925" s="38">
        <v>1881.6379999999999</v>
      </c>
      <c r="E2925" s="38">
        <v>1881.6379999999999</v>
      </c>
      <c r="F2925" s="38">
        <v>1881.6379999999999</v>
      </c>
      <c r="G2925" s="38"/>
      <c r="H2925" s="38"/>
      <c r="I2925" s="38"/>
      <c r="J2925" s="38"/>
      <c r="K2925" s="38"/>
    </row>
    <row r="2926" spans="1:11" x14ac:dyDescent="0.25">
      <c r="A2926" s="39">
        <v>42949</v>
      </c>
      <c r="B2926" s="38">
        <v>0</v>
      </c>
      <c r="C2926" s="38">
        <v>1870.508</v>
      </c>
      <c r="D2926" s="38">
        <v>1870.508</v>
      </c>
      <c r="E2926" s="38">
        <v>1870.508</v>
      </c>
      <c r="F2926" s="38">
        <v>1870.508</v>
      </c>
      <c r="G2926" s="38"/>
      <c r="H2926" s="38"/>
      <c r="I2926" s="38"/>
      <c r="J2926" s="38"/>
      <c r="K2926" s="38"/>
    </row>
    <row r="2927" spans="1:11" x14ac:dyDescent="0.25">
      <c r="A2927" s="39">
        <v>42950</v>
      </c>
      <c r="B2927" s="38">
        <v>0</v>
      </c>
      <c r="C2927" s="38">
        <v>1846.527</v>
      </c>
      <c r="D2927" s="38">
        <v>1846.527</v>
      </c>
      <c r="E2927" s="38">
        <v>1846.527</v>
      </c>
      <c r="F2927" s="38">
        <v>1846.527</v>
      </c>
      <c r="G2927" s="38"/>
      <c r="H2927" s="38"/>
      <c r="I2927" s="38"/>
      <c r="J2927" s="38"/>
      <c r="K2927" s="38"/>
    </row>
    <row r="2928" spans="1:11" x14ac:dyDescent="0.25">
      <c r="A2928" s="39">
        <v>42951</v>
      </c>
      <c r="B2928" s="38">
        <v>0</v>
      </c>
      <c r="C2928" s="38">
        <v>1852.585</v>
      </c>
      <c r="D2928" s="38">
        <v>1852.585</v>
      </c>
      <c r="E2928" s="38">
        <v>1852.585</v>
      </c>
      <c r="F2928" s="38">
        <v>1852.585</v>
      </c>
      <c r="G2928" s="38"/>
      <c r="H2928" s="38"/>
      <c r="I2928" s="38"/>
      <c r="J2928" s="38"/>
      <c r="K2928" s="38"/>
    </row>
    <row r="2929" spans="1:11" x14ac:dyDescent="0.25">
      <c r="A2929" s="39">
        <v>42954</v>
      </c>
      <c r="B2929" s="38">
        <v>0</v>
      </c>
      <c r="C2929" s="38">
        <v>1874.7850000000001</v>
      </c>
      <c r="D2929" s="38">
        <v>1874.7850000000001</v>
      </c>
      <c r="E2929" s="38">
        <v>1874.7850000000001</v>
      </c>
      <c r="F2929" s="38">
        <v>1874.7850000000001</v>
      </c>
      <c r="G2929" s="38"/>
      <c r="H2929" s="38"/>
      <c r="I2929" s="38"/>
      <c r="J2929" s="38"/>
      <c r="K2929" s="38"/>
    </row>
    <row r="2930" spans="1:11" x14ac:dyDescent="0.25">
      <c r="A2930" s="39">
        <v>42955</v>
      </c>
      <c r="B2930" s="38">
        <v>0</v>
      </c>
      <c r="C2930" s="38">
        <v>1821.404</v>
      </c>
      <c r="D2930" s="38">
        <v>1821.404</v>
      </c>
      <c r="E2930" s="38">
        <v>1821.404</v>
      </c>
      <c r="F2930" s="38">
        <v>1821.404</v>
      </c>
      <c r="G2930" s="38"/>
      <c r="H2930" s="38"/>
      <c r="I2930" s="38"/>
      <c r="J2930" s="38"/>
      <c r="K2930" s="38"/>
    </row>
    <row r="2931" spans="1:11" x14ac:dyDescent="0.25">
      <c r="A2931" s="39">
        <v>42956</v>
      </c>
      <c r="B2931" s="38">
        <v>0</v>
      </c>
      <c r="C2931" s="38">
        <v>1768.1110000000001</v>
      </c>
      <c r="D2931" s="38">
        <v>1768.1110000000001</v>
      </c>
      <c r="E2931" s="38">
        <v>1768.1110000000001</v>
      </c>
      <c r="F2931" s="38">
        <v>1768.1110000000001</v>
      </c>
      <c r="G2931" s="38"/>
      <c r="H2931" s="38"/>
      <c r="I2931" s="38"/>
      <c r="J2931" s="38"/>
      <c r="K2931" s="38"/>
    </row>
    <row r="2932" spans="1:11" x14ac:dyDescent="0.25">
      <c r="A2932" s="39">
        <v>42957</v>
      </c>
      <c r="B2932" s="38">
        <v>0</v>
      </c>
      <c r="C2932" s="38">
        <v>1541.039</v>
      </c>
      <c r="D2932" s="38">
        <v>1541.039</v>
      </c>
      <c r="E2932" s="38">
        <v>1541.039</v>
      </c>
      <c r="F2932" s="38">
        <v>1541.039</v>
      </c>
      <c r="G2932" s="38"/>
      <c r="H2932" s="38"/>
      <c r="I2932" s="38"/>
      <c r="J2932" s="38"/>
      <c r="K2932" s="38"/>
    </row>
    <row r="2933" spans="1:11" x14ac:dyDescent="0.25">
      <c r="A2933" s="39">
        <v>42958</v>
      </c>
      <c r="B2933" s="38">
        <v>0</v>
      </c>
      <c r="C2933" s="38">
        <v>1485.7840000000001</v>
      </c>
      <c r="D2933" s="38">
        <v>1485.7840000000001</v>
      </c>
      <c r="E2933" s="38">
        <v>1485.7840000000001</v>
      </c>
      <c r="F2933" s="38">
        <v>1485.7840000000001</v>
      </c>
      <c r="G2933" s="38"/>
      <c r="H2933" s="38"/>
      <c r="I2933" s="38"/>
      <c r="J2933" s="38"/>
      <c r="K2933" s="38"/>
    </row>
    <row r="2934" spans="1:11" x14ac:dyDescent="0.25">
      <c r="A2934" s="39">
        <v>42961</v>
      </c>
      <c r="B2934" s="38">
        <v>0</v>
      </c>
      <c r="C2934" s="38">
        <v>1675.327</v>
      </c>
      <c r="D2934" s="38">
        <v>1675.327</v>
      </c>
      <c r="E2934" s="38">
        <v>1675.327</v>
      </c>
      <c r="F2934" s="38">
        <v>1675.327</v>
      </c>
      <c r="G2934" s="38"/>
      <c r="H2934" s="38"/>
      <c r="I2934" s="38"/>
      <c r="J2934" s="38"/>
      <c r="K2934" s="38"/>
    </row>
    <row r="2935" spans="1:11" x14ac:dyDescent="0.25">
      <c r="A2935" s="39">
        <v>42962</v>
      </c>
      <c r="B2935" s="38">
        <v>0</v>
      </c>
      <c r="C2935" s="38">
        <v>1699.42</v>
      </c>
      <c r="D2935" s="38">
        <v>1699.42</v>
      </c>
      <c r="E2935" s="38">
        <v>1699.42</v>
      </c>
      <c r="F2935" s="38">
        <v>1699.42</v>
      </c>
      <c r="G2935" s="38"/>
      <c r="H2935" s="38"/>
      <c r="I2935" s="38"/>
      <c r="J2935" s="38"/>
      <c r="K2935" s="38"/>
    </row>
    <row r="2936" spans="1:11" x14ac:dyDescent="0.25">
      <c r="A2936" s="39">
        <v>42963</v>
      </c>
      <c r="B2936" s="38">
        <v>0</v>
      </c>
      <c r="C2936" s="38">
        <v>1704.5930000000001</v>
      </c>
      <c r="D2936" s="38">
        <v>1704.5930000000001</v>
      </c>
      <c r="E2936" s="38">
        <v>1704.5930000000001</v>
      </c>
      <c r="F2936" s="38">
        <v>1704.5930000000001</v>
      </c>
      <c r="G2936" s="38"/>
      <c r="H2936" s="38"/>
      <c r="I2936" s="38"/>
      <c r="J2936" s="38"/>
      <c r="K2936" s="38"/>
    </row>
    <row r="2937" spans="1:11" x14ac:dyDescent="0.25">
      <c r="A2937" s="39">
        <v>42964</v>
      </c>
      <c r="B2937" s="38">
        <v>0</v>
      </c>
      <c r="C2937" s="38">
        <v>1430.538</v>
      </c>
      <c r="D2937" s="38">
        <v>1430.538</v>
      </c>
      <c r="E2937" s="38">
        <v>1430.538</v>
      </c>
      <c r="F2937" s="38">
        <v>1430.538</v>
      </c>
      <c r="G2937" s="38"/>
      <c r="H2937" s="38"/>
      <c r="I2937" s="38"/>
      <c r="J2937" s="38"/>
      <c r="K2937" s="38"/>
    </row>
    <row r="2938" spans="1:11" x14ac:dyDescent="0.25">
      <c r="A2938" s="39">
        <v>42965</v>
      </c>
      <c r="B2938" s="38">
        <v>0</v>
      </c>
      <c r="C2938" s="38">
        <v>1467.8510000000001</v>
      </c>
      <c r="D2938" s="38">
        <v>1467.8510000000001</v>
      </c>
      <c r="E2938" s="38">
        <v>1467.8510000000001</v>
      </c>
      <c r="F2938" s="38">
        <v>1467.8510000000001</v>
      </c>
      <c r="G2938" s="38"/>
      <c r="H2938" s="38"/>
      <c r="I2938" s="38"/>
      <c r="J2938" s="38"/>
      <c r="K2938" s="38"/>
    </row>
    <row r="2939" spans="1:11" x14ac:dyDescent="0.25">
      <c r="A2939" s="39">
        <v>42968</v>
      </c>
      <c r="B2939" s="38">
        <v>0</v>
      </c>
      <c r="C2939" s="38">
        <v>1525.8030000000001</v>
      </c>
      <c r="D2939" s="38">
        <v>1525.8030000000001</v>
      </c>
      <c r="E2939" s="38">
        <v>1525.8030000000001</v>
      </c>
      <c r="F2939" s="38">
        <v>1525.8030000000001</v>
      </c>
      <c r="G2939" s="38"/>
      <c r="H2939" s="38"/>
      <c r="I2939" s="38"/>
      <c r="J2939" s="38"/>
      <c r="K2939" s="38"/>
    </row>
    <row r="2940" spans="1:11" x14ac:dyDescent="0.25">
      <c r="A2940" s="39">
        <v>42969</v>
      </c>
      <c r="B2940" s="38">
        <v>0</v>
      </c>
      <c r="C2940" s="38">
        <v>1639.5709999999999</v>
      </c>
      <c r="D2940" s="38">
        <v>1639.5709999999999</v>
      </c>
      <c r="E2940" s="38">
        <v>1639.5709999999999</v>
      </c>
      <c r="F2940" s="38">
        <v>1639.5709999999999</v>
      </c>
      <c r="G2940" s="38"/>
      <c r="H2940" s="38"/>
      <c r="I2940" s="38"/>
      <c r="J2940" s="38"/>
      <c r="K2940" s="38"/>
    </row>
    <row r="2941" spans="1:11" x14ac:dyDescent="0.25">
      <c r="A2941" s="39">
        <v>42970</v>
      </c>
      <c r="B2941" s="38">
        <v>0</v>
      </c>
      <c r="C2941" s="38">
        <v>1622.299</v>
      </c>
      <c r="D2941" s="38">
        <v>1622.299</v>
      </c>
      <c r="E2941" s="38">
        <v>1622.299</v>
      </c>
      <c r="F2941" s="38">
        <v>1622.299</v>
      </c>
      <c r="G2941" s="38"/>
      <c r="H2941" s="38"/>
      <c r="I2941" s="38"/>
      <c r="J2941" s="38"/>
      <c r="K2941" s="38"/>
    </row>
    <row r="2942" spans="1:11" x14ac:dyDescent="0.25">
      <c r="A2942" s="39">
        <v>42971</v>
      </c>
      <c r="B2942" s="38">
        <v>0</v>
      </c>
      <c r="C2942" s="38">
        <v>1575.4559999999999</v>
      </c>
      <c r="D2942" s="38">
        <v>1575.4559999999999</v>
      </c>
      <c r="E2942" s="38">
        <v>1575.4559999999999</v>
      </c>
      <c r="F2942" s="38">
        <v>1575.4559999999999</v>
      </c>
      <c r="G2942" s="38"/>
      <c r="H2942" s="38"/>
      <c r="I2942" s="38"/>
      <c r="J2942" s="38"/>
      <c r="K2942" s="38"/>
    </row>
    <row r="2943" spans="1:11" x14ac:dyDescent="0.25">
      <c r="A2943" s="39">
        <v>42972</v>
      </c>
      <c r="B2943" s="38">
        <v>0</v>
      </c>
      <c r="C2943" s="38">
        <v>1624.7470000000001</v>
      </c>
      <c r="D2943" s="38">
        <v>1624.7470000000001</v>
      </c>
      <c r="E2943" s="38">
        <v>1624.7470000000001</v>
      </c>
      <c r="F2943" s="38">
        <v>1624.7470000000001</v>
      </c>
      <c r="G2943" s="38"/>
      <c r="H2943" s="38"/>
      <c r="I2943" s="38"/>
      <c r="J2943" s="38"/>
      <c r="K2943" s="38"/>
    </row>
    <row r="2944" spans="1:11" x14ac:dyDescent="0.25">
      <c r="A2944" s="39">
        <v>42975</v>
      </c>
      <c r="B2944" s="38">
        <v>0</v>
      </c>
      <c r="C2944" s="38">
        <v>1634.415</v>
      </c>
      <c r="D2944" s="38">
        <v>1634.415</v>
      </c>
      <c r="E2944" s="38">
        <v>1634.415</v>
      </c>
      <c r="F2944" s="38">
        <v>1634.415</v>
      </c>
      <c r="G2944" s="38"/>
      <c r="H2944" s="38"/>
      <c r="I2944" s="38"/>
      <c r="J2944" s="38"/>
      <c r="K2944" s="38"/>
    </row>
    <row r="2945" spans="1:11" x14ac:dyDescent="0.25">
      <c r="A2945" s="39">
        <v>42976</v>
      </c>
      <c r="B2945" s="38">
        <v>0</v>
      </c>
      <c r="C2945" s="38">
        <v>1614.597</v>
      </c>
      <c r="D2945" s="38">
        <v>1614.597</v>
      </c>
      <c r="E2945" s="38">
        <v>1614.597</v>
      </c>
      <c r="F2945" s="38">
        <v>1614.597</v>
      </c>
      <c r="G2945" s="38"/>
      <c r="H2945" s="38"/>
      <c r="I2945" s="38"/>
      <c r="J2945" s="38"/>
      <c r="K2945" s="38"/>
    </row>
    <row r="2946" spans="1:11" x14ac:dyDescent="0.25">
      <c r="A2946" s="39">
        <v>42977</v>
      </c>
      <c r="B2946" s="38">
        <v>0</v>
      </c>
      <c r="C2946" s="38">
        <v>1620.4349999999999</v>
      </c>
      <c r="D2946" s="38">
        <v>1620.4349999999999</v>
      </c>
      <c r="E2946" s="38">
        <v>1620.4349999999999</v>
      </c>
      <c r="F2946" s="38">
        <v>1620.4349999999999</v>
      </c>
      <c r="G2946" s="38"/>
      <c r="H2946" s="38"/>
      <c r="I2946" s="38"/>
      <c r="J2946" s="38"/>
      <c r="K2946" s="38"/>
    </row>
    <row r="2947" spans="1:11" x14ac:dyDescent="0.25">
      <c r="A2947" s="39">
        <v>42978</v>
      </c>
      <c r="B2947" s="38">
        <v>0</v>
      </c>
      <c r="C2947" s="38">
        <v>1669.989</v>
      </c>
      <c r="D2947" s="38">
        <v>1669.989</v>
      </c>
      <c r="E2947" s="38">
        <v>1669.989</v>
      </c>
      <c r="F2947" s="38">
        <v>1669.989</v>
      </c>
      <c r="G2947" s="38"/>
      <c r="H2947" s="38"/>
      <c r="I2947" s="38"/>
      <c r="J2947" s="38"/>
      <c r="K2947" s="38"/>
    </row>
    <row r="2948" spans="1:11" x14ac:dyDescent="0.25">
      <c r="A2948" s="39">
        <v>42979</v>
      </c>
      <c r="B2948" s="38">
        <v>0</v>
      </c>
      <c r="C2948" s="38">
        <v>1679.4670000000001</v>
      </c>
      <c r="D2948" s="38">
        <v>1679.4670000000001</v>
      </c>
      <c r="E2948" s="38">
        <v>1679.4670000000001</v>
      </c>
      <c r="F2948" s="38">
        <v>1679.4670000000001</v>
      </c>
      <c r="G2948" s="38"/>
      <c r="H2948" s="38"/>
      <c r="I2948" s="38"/>
      <c r="J2948" s="38"/>
      <c r="K2948" s="38"/>
    </row>
    <row r="2949" spans="1:11" x14ac:dyDescent="0.25">
      <c r="A2949" s="39">
        <v>42983</v>
      </c>
      <c r="B2949" s="38">
        <v>0</v>
      </c>
      <c r="C2949" s="38">
        <v>1574.567</v>
      </c>
      <c r="D2949" s="38">
        <v>1574.567</v>
      </c>
      <c r="E2949" s="38">
        <v>1574.567</v>
      </c>
      <c r="F2949" s="38">
        <v>1574.567</v>
      </c>
      <c r="G2949" s="38"/>
      <c r="H2949" s="38"/>
      <c r="I2949" s="38"/>
      <c r="J2949" s="38"/>
      <c r="K2949" s="38"/>
    </row>
    <row r="2950" spans="1:11" x14ac:dyDescent="0.25">
      <c r="A2950" s="39">
        <v>42984</v>
      </c>
      <c r="B2950" s="38">
        <v>0</v>
      </c>
      <c r="C2950" s="38">
        <v>1615.317</v>
      </c>
      <c r="D2950" s="38">
        <v>1615.317</v>
      </c>
      <c r="E2950" s="38">
        <v>1615.317</v>
      </c>
      <c r="F2950" s="38">
        <v>1615.317</v>
      </c>
      <c r="G2950" s="38"/>
      <c r="H2950" s="38"/>
      <c r="I2950" s="38"/>
      <c r="J2950" s="38"/>
      <c r="K2950" s="38"/>
    </row>
    <row r="2951" spans="1:11" x14ac:dyDescent="0.25">
      <c r="A2951" s="39">
        <v>42985</v>
      </c>
      <c r="B2951" s="38">
        <v>0</v>
      </c>
      <c r="C2951" s="38">
        <v>1621.941</v>
      </c>
      <c r="D2951" s="38">
        <v>1621.941</v>
      </c>
      <c r="E2951" s="38">
        <v>1621.941</v>
      </c>
      <c r="F2951" s="38">
        <v>1621.941</v>
      </c>
      <c r="G2951" s="38"/>
      <c r="H2951" s="38"/>
      <c r="I2951" s="38"/>
      <c r="J2951" s="38"/>
      <c r="K2951" s="38"/>
    </row>
    <row r="2952" spans="1:11" x14ac:dyDescent="0.25">
      <c r="A2952" s="39">
        <v>42986</v>
      </c>
      <c r="B2952" s="38">
        <v>0</v>
      </c>
      <c r="C2952" s="38">
        <v>1589.597</v>
      </c>
      <c r="D2952" s="38">
        <v>1589.597</v>
      </c>
      <c r="E2952" s="38">
        <v>1589.597</v>
      </c>
      <c r="F2952" s="38">
        <v>1589.597</v>
      </c>
      <c r="G2952" s="38"/>
      <c r="H2952" s="38"/>
      <c r="I2952" s="38"/>
      <c r="J2952" s="38"/>
      <c r="K2952" s="38"/>
    </row>
    <row r="2953" spans="1:11" x14ac:dyDescent="0.25">
      <c r="A2953" s="39">
        <v>42989</v>
      </c>
      <c r="B2953" s="38">
        <v>0</v>
      </c>
      <c r="C2953" s="38">
        <v>1677.4829999999999</v>
      </c>
      <c r="D2953" s="38">
        <v>1677.4829999999999</v>
      </c>
      <c r="E2953" s="38">
        <v>1677.4829999999999</v>
      </c>
      <c r="F2953" s="38">
        <v>1677.4829999999999</v>
      </c>
      <c r="G2953" s="38"/>
      <c r="H2953" s="38"/>
      <c r="I2953" s="38"/>
      <c r="J2953" s="38"/>
      <c r="K2953" s="38"/>
    </row>
    <row r="2954" spans="1:11" x14ac:dyDescent="0.25">
      <c r="A2954" s="39">
        <v>42990</v>
      </c>
      <c r="B2954" s="38">
        <v>0</v>
      </c>
      <c r="C2954" s="38">
        <v>1716.23</v>
      </c>
      <c r="D2954" s="38">
        <v>1716.23</v>
      </c>
      <c r="E2954" s="38">
        <v>1716.23</v>
      </c>
      <c r="F2954" s="38">
        <v>1716.23</v>
      </c>
      <c r="G2954" s="38"/>
      <c r="H2954" s="38"/>
      <c r="I2954" s="38"/>
      <c r="J2954" s="38"/>
      <c r="K2954" s="38"/>
    </row>
    <row r="2955" spans="1:11" x14ac:dyDescent="0.25">
      <c r="A2955" s="39">
        <v>42991</v>
      </c>
      <c r="B2955" s="38">
        <v>0</v>
      </c>
      <c r="C2955" s="38">
        <v>1777.09</v>
      </c>
      <c r="D2955" s="38">
        <v>1777.09</v>
      </c>
      <c r="E2955" s="38">
        <v>1777.09</v>
      </c>
      <c r="F2955" s="38">
        <v>1777.09</v>
      </c>
      <c r="G2955" s="38"/>
      <c r="H2955" s="38"/>
      <c r="I2955" s="38"/>
      <c r="J2955" s="38"/>
      <c r="K2955" s="38"/>
    </row>
    <row r="2956" spans="1:11" x14ac:dyDescent="0.25">
      <c r="A2956" s="39">
        <v>42992</v>
      </c>
      <c r="B2956" s="38">
        <v>0</v>
      </c>
      <c r="C2956" s="38">
        <v>1761.65</v>
      </c>
      <c r="D2956" s="38">
        <v>1761.65</v>
      </c>
      <c r="E2956" s="38">
        <v>1761.65</v>
      </c>
      <c r="F2956" s="38">
        <v>1761.65</v>
      </c>
      <c r="G2956" s="38"/>
      <c r="H2956" s="38"/>
      <c r="I2956" s="38"/>
      <c r="J2956" s="38"/>
      <c r="K2956" s="38"/>
    </row>
    <row r="2957" spans="1:11" x14ac:dyDescent="0.25">
      <c r="A2957" s="39">
        <v>42993</v>
      </c>
      <c r="B2957" s="38">
        <v>0</v>
      </c>
      <c r="C2957" s="38">
        <v>1783.6189999999999</v>
      </c>
      <c r="D2957" s="38">
        <v>1783.6189999999999</v>
      </c>
      <c r="E2957" s="38">
        <v>1783.6189999999999</v>
      </c>
      <c r="F2957" s="38">
        <v>1783.6189999999999</v>
      </c>
      <c r="G2957" s="38"/>
      <c r="H2957" s="38"/>
      <c r="I2957" s="38"/>
      <c r="J2957" s="38"/>
      <c r="K2957" s="38"/>
    </row>
    <row r="2958" spans="1:11" x14ac:dyDescent="0.25">
      <c r="A2958" s="39">
        <v>42996</v>
      </c>
      <c r="B2958" s="38">
        <v>0</v>
      </c>
      <c r="C2958" s="38">
        <v>1868.414</v>
      </c>
      <c r="D2958" s="38">
        <v>1868.414</v>
      </c>
      <c r="E2958" s="38">
        <v>1868.414</v>
      </c>
      <c r="F2958" s="38">
        <v>1868.414</v>
      </c>
      <c r="G2958" s="38"/>
      <c r="H2958" s="38"/>
      <c r="I2958" s="38"/>
      <c r="J2958" s="38"/>
      <c r="K2958" s="38"/>
    </row>
    <row r="2959" spans="1:11" x14ac:dyDescent="0.25">
      <c r="A2959" s="39">
        <v>42997</v>
      </c>
      <c r="B2959" s="38">
        <v>0</v>
      </c>
      <c r="C2959" s="38">
        <v>1856.298</v>
      </c>
      <c r="D2959" s="38">
        <v>1856.298</v>
      </c>
      <c r="E2959" s="38">
        <v>1856.298</v>
      </c>
      <c r="F2959" s="38">
        <v>1856.298</v>
      </c>
      <c r="G2959" s="38"/>
      <c r="H2959" s="38"/>
      <c r="I2959" s="38"/>
      <c r="J2959" s="38"/>
      <c r="K2959" s="38"/>
    </row>
    <row r="2960" spans="1:11" x14ac:dyDescent="0.25">
      <c r="A2960" s="39">
        <v>42998</v>
      </c>
      <c r="B2960" s="38">
        <v>0</v>
      </c>
      <c r="C2960" s="38">
        <v>1860.8040000000001</v>
      </c>
      <c r="D2960" s="38">
        <v>1860.8040000000001</v>
      </c>
      <c r="E2960" s="38">
        <v>1860.8040000000001</v>
      </c>
      <c r="F2960" s="38">
        <v>1860.8040000000001</v>
      </c>
      <c r="G2960" s="38"/>
      <c r="H2960" s="38"/>
      <c r="I2960" s="38"/>
      <c r="J2960" s="38"/>
      <c r="K2960" s="38"/>
    </row>
    <row r="2961" spans="1:11" x14ac:dyDescent="0.25">
      <c r="A2961" s="39">
        <v>42999</v>
      </c>
      <c r="B2961" s="38">
        <v>0</v>
      </c>
      <c r="C2961" s="38">
        <v>1854.5619999999999</v>
      </c>
      <c r="D2961" s="38">
        <v>1854.5619999999999</v>
      </c>
      <c r="E2961" s="38">
        <v>1854.5619999999999</v>
      </c>
      <c r="F2961" s="38">
        <v>1854.5619999999999</v>
      </c>
      <c r="G2961" s="38"/>
      <c r="H2961" s="38"/>
      <c r="I2961" s="38"/>
      <c r="J2961" s="38"/>
      <c r="K2961" s="38"/>
    </row>
    <row r="2962" spans="1:11" x14ac:dyDescent="0.25">
      <c r="A2962" s="39">
        <v>43000</v>
      </c>
      <c r="B2962" s="38">
        <v>0</v>
      </c>
      <c r="C2962" s="38">
        <v>1853.0730000000001</v>
      </c>
      <c r="D2962" s="38">
        <v>1853.0730000000001</v>
      </c>
      <c r="E2962" s="38">
        <v>1853.0730000000001</v>
      </c>
      <c r="F2962" s="38">
        <v>1853.0730000000001</v>
      </c>
      <c r="G2962" s="38"/>
      <c r="H2962" s="38"/>
      <c r="I2962" s="38"/>
      <c r="J2962" s="38"/>
      <c r="K2962" s="38"/>
    </row>
    <row r="2963" spans="1:11" x14ac:dyDescent="0.25">
      <c r="A2963" s="39">
        <v>43003</v>
      </c>
      <c r="B2963" s="38">
        <v>0</v>
      </c>
      <c r="C2963" s="38">
        <v>1842.2629999999999</v>
      </c>
      <c r="D2963" s="38">
        <v>1842.2629999999999</v>
      </c>
      <c r="E2963" s="38">
        <v>1842.2629999999999</v>
      </c>
      <c r="F2963" s="38">
        <v>1842.2629999999999</v>
      </c>
      <c r="G2963" s="38"/>
      <c r="H2963" s="38"/>
      <c r="I2963" s="38"/>
      <c r="J2963" s="38"/>
      <c r="K2963" s="38"/>
    </row>
    <row r="2964" spans="1:11" x14ac:dyDescent="0.25">
      <c r="A2964" s="39">
        <v>43004</v>
      </c>
      <c r="B2964" s="38">
        <v>0</v>
      </c>
      <c r="C2964" s="38">
        <v>1866.4649999999999</v>
      </c>
      <c r="D2964" s="38">
        <v>1866.4649999999999</v>
      </c>
      <c r="E2964" s="38">
        <v>1866.4649999999999</v>
      </c>
      <c r="F2964" s="38">
        <v>1866.4649999999999</v>
      </c>
      <c r="G2964" s="38"/>
      <c r="H2964" s="38"/>
      <c r="I2964" s="38"/>
      <c r="J2964" s="38"/>
      <c r="K2964" s="38"/>
    </row>
    <row r="2965" spans="1:11" x14ac:dyDescent="0.25">
      <c r="A2965" s="39">
        <v>43005</v>
      </c>
      <c r="B2965" s="38">
        <v>0</v>
      </c>
      <c r="C2965" s="38">
        <v>1882.1220000000001</v>
      </c>
      <c r="D2965" s="38">
        <v>1882.1220000000001</v>
      </c>
      <c r="E2965" s="38">
        <v>1882.1220000000001</v>
      </c>
      <c r="F2965" s="38">
        <v>1882.1220000000001</v>
      </c>
      <c r="G2965" s="38"/>
      <c r="H2965" s="38"/>
      <c r="I2965" s="38"/>
      <c r="J2965" s="38"/>
      <c r="K2965" s="38"/>
    </row>
    <row r="2966" spans="1:11" x14ac:dyDescent="0.25">
      <c r="A2966" s="39">
        <v>43006</v>
      </c>
      <c r="B2966" s="38">
        <v>0</v>
      </c>
      <c r="C2966" s="38">
        <v>1906.7370000000001</v>
      </c>
      <c r="D2966" s="38">
        <v>1906.7370000000001</v>
      </c>
      <c r="E2966" s="38">
        <v>1906.7370000000001</v>
      </c>
      <c r="F2966" s="38">
        <v>1906.7370000000001</v>
      </c>
      <c r="G2966" s="38"/>
      <c r="H2966" s="38"/>
      <c r="I2966" s="38"/>
      <c r="J2966" s="38"/>
      <c r="K2966" s="38"/>
    </row>
    <row r="2967" spans="1:11" x14ac:dyDescent="0.25">
      <c r="A2967" s="39">
        <v>43007</v>
      </c>
      <c r="B2967" s="38">
        <v>0</v>
      </c>
      <c r="C2967" s="38">
        <v>1942.9269999999999</v>
      </c>
      <c r="D2967" s="38">
        <v>1942.9269999999999</v>
      </c>
      <c r="E2967" s="38">
        <v>1942.9269999999999</v>
      </c>
      <c r="F2967" s="38">
        <v>1942.9269999999999</v>
      </c>
      <c r="G2967" s="38"/>
      <c r="H2967" s="38"/>
      <c r="I2967" s="38"/>
      <c r="J2967" s="38"/>
      <c r="K2967" s="38"/>
    </row>
    <row r="2968" spans="1:11" x14ac:dyDescent="0.25">
      <c r="A2968" s="39">
        <v>43010</v>
      </c>
      <c r="B2968" s="38">
        <v>0</v>
      </c>
      <c r="C2968" s="38">
        <v>1983.1189999999999</v>
      </c>
      <c r="D2968" s="38">
        <v>1983.1189999999999</v>
      </c>
      <c r="E2968" s="38">
        <v>1983.1189999999999</v>
      </c>
      <c r="F2968" s="38">
        <v>1983.1189999999999</v>
      </c>
      <c r="G2968" s="38"/>
      <c r="H2968" s="38"/>
      <c r="I2968" s="38"/>
      <c r="J2968" s="38"/>
      <c r="K2968" s="38"/>
    </row>
    <row r="2969" spans="1:11" x14ac:dyDescent="0.25">
      <c r="A2969" s="39">
        <v>43011</v>
      </c>
      <c r="B2969" s="38">
        <v>0</v>
      </c>
      <c r="C2969" s="38">
        <v>1981.962</v>
      </c>
      <c r="D2969" s="38">
        <v>1981.962</v>
      </c>
      <c r="E2969" s="38">
        <v>1981.962</v>
      </c>
      <c r="F2969" s="38">
        <v>1981.962</v>
      </c>
      <c r="G2969" s="38"/>
      <c r="H2969" s="38"/>
      <c r="I2969" s="38"/>
      <c r="J2969" s="38"/>
      <c r="K2969" s="38"/>
    </row>
    <row r="2970" spans="1:11" x14ac:dyDescent="0.25">
      <c r="A2970" s="39">
        <v>43012</v>
      </c>
      <c r="B2970" s="38">
        <v>0</v>
      </c>
      <c r="C2970" s="38">
        <v>1980.319</v>
      </c>
      <c r="D2970" s="38">
        <v>1980.319</v>
      </c>
      <c r="E2970" s="38">
        <v>1980.319</v>
      </c>
      <c r="F2970" s="38">
        <v>1980.319</v>
      </c>
      <c r="G2970" s="38"/>
      <c r="H2970" s="38"/>
      <c r="I2970" s="38"/>
      <c r="J2970" s="38"/>
      <c r="K2970" s="38"/>
    </row>
    <row r="2971" spans="1:11" x14ac:dyDescent="0.25">
      <c r="A2971" s="39">
        <v>43013</v>
      </c>
      <c r="B2971" s="38">
        <v>0</v>
      </c>
      <c r="C2971" s="38">
        <v>2047.4949999999999</v>
      </c>
      <c r="D2971" s="38">
        <v>2047.4949999999999</v>
      </c>
      <c r="E2971" s="38">
        <v>2047.4949999999999</v>
      </c>
      <c r="F2971" s="38">
        <v>2047.4949999999999</v>
      </c>
      <c r="G2971" s="38"/>
      <c r="H2971" s="38"/>
      <c r="I2971" s="38"/>
      <c r="J2971" s="38"/>
      <c r="K2971" s="38"/>
    </row>
    <row r="2972" spans="1:11" x14ac:dyDescent="0.25">
      <c r="A2972" s="39">
        <v>43014</v>
      </c>
      <c r="B2972" s="38">
        <v>0</v>
      </c>
      <c r="C2972" s="38">
        <v>2036.402</v>
      </c>
      <c r="D2972" s="38">
        <v>2036.402</v>
      </c>
      <c r="E2972" s="38">
        <v>2036.402</v>
      </c>
      <c r="F2972" s="38">
        <v>2036.402</v>
      </c>
      <c r="G2972" s="38"/>
      <c r="H2972" s="38"/>
      <c r="I2972" s="38"/>
      <c r="J2972" s="38"/>
      <c r="K2972" s="38"/>
    </row>
    <row r="2973" spans="1:11" x14ac:dyDescent="0.25">
      <c r="A2973" s="39">
        <v>43017</v>
      </c>
      <c r="B2973" s="38">
        <v>0</v>
      </c>
      <c r="C2973" s="38">
        <v>1993.558</v>
      </c>
      <c r="D2973" s="38">
        <v>1993.558</v>
      </c>
      <c r="E2973" s="38">
        <v>1993.558</v>
      </c>
      <c r="F2973" s="38">
        <v>1993.558</v>
      </c>
      <c r="G2973" s="38"/>
      <c r="H2973" s="38"/>
      <c r="I2973" s="38"/>
      <c r="J2973" s="38"/>
      <c r="K2973" s="38"/>
    </row>
    <row r="2974" spans="1:11" x14ac:dyDescent="0.25">
      <c r="A2974" s="39">
        <v>43018</v>
      </c>
      <c r="B2974" s="38">
        <v>0</v>
      </c>
      <c r="C2974" s="38">
        <v>2047.135</v>
      </c>
      <c r="D2974" s="38">
        <v>2047.135</v>
      </c>
      <c r="E2974" s="38">
        <v>2047.135</v>
      </c>
      <c r="F2974" s="38">
        <v>2047.135</v>
      </c>
      <c r="G2974" s="38"/>
      <c r="H2974" s="38"/>
      <c r="I2974" s="38"/>
      <c r="J2974" s="38"/>
      <c r="K2974" s="38"/>
    </row>
    <row r="2975" spans="1:11" x14ac:dyDescent="0.25">
      <c r="A2975" s="39">
        <v>43019</v>
      </c>
      <c r="B2975" s="38">
        <v>0</v>
      </c>
      <c r="C2975" s="38">
        <v>2090.5729999999999</v>
      </c>
      <c r="D2975" s="38">
        <v>2090.5729999999999</v>
      </c>
      <c r="E2975" s="38">
        <v>2090.5729999999999</v>
      </c>
      <c r="F2975" s="38">
        <v>2090.5729999999999</v>
      </c>
      <c r="G2975" s="38"/>
      <c r="H2975" s="38"/>
      <c r="I2975" s="38"/>
      <c r="J2975" s="38"/>
      <c r="K2975" s="38"/>
    </row>
    <row r="2976" spans="1:11" x14ac:dyDescent="0.25">
      <c r="A2976" s="39">
        <v>43020</v>
      </c>
      <c r="B2976" s="38">
        <v>0</v>
      </c>
      <c r="C2976" s="38">
        <v>2098.35</v>
      </c>
      <c r="D2976" s="38">
        <v>2098.35</v>
      </c>
      <c r="E2976" s="38">
        <v>2098.35</v>
      </c>
      <c r="F2976" s="38">
        <v>2098.35</v>
      </c>
      <c r="G2976" s="38"/>
      <c r="H2976" s="38"/>
      <c r="I2976" s="38"/>
      <c r="J2976" s="38"/>
      <c r="K2976" s="38"/>
    </row>
    <row r="2977" spans="1:11" x14ac:dyDescent="0.25">
      <c r="A2977" s="39">
        <v>43021</v>
      </c>
      <c r="B2977" s="38">
        <v>0</v>
      </c>
      <c r="C2977" s="38">
        <v>2136.2350000000001</v>
      </c>
      <c r="D2977" s="38">
        <v>2136.2350000000001</v>
      </c>
      <c r="E2977" s="38">
        <v>2136.2350000000001</v>
      </c>
      <c r="F2977" s="38">
        <v>2136.2350000000001</v>
      </c>
      <c r="G2977" s="38"/>
      <c r="H2977" s="38"/>
      <c r="I2977" s="38"/>
      <c r="J2977" s="38"/>
      <c r="K2977" s="38"/>
    </row>
    <row r="2978" spans="1:11" x14ac:dyDescent="0.25">
      <c r="A2978" s="39">
        <v>43024</v>
      </c>
      <c r="B2978" s="38">
        <v>0</v>
      </c>
      <c r="C2978" s="38">
        <v>2176.5309999999999</v>
      </c>
      <c r="D2978" s="38">
        <v>2176.5309999999999</v>
      </c>
      <c r="E2978" s="38">
        <v>2176.5309999999999</v>
      </c>
      <c r="F2978" s="38">
        <v>2176.5309999999999</v>
      </c>
      <c r="G2978" s="38"/>
      <c r="H2978" s="38"/>
      <c r="I2978" s="38"/>
      <c r="J2978" s="38"/>
      <c r="K2978" s="38"/>
    </row>
    <row r="2979" spans="1:11" x14ac:dyDescent="0.25">
      <c r="A2979" s="39">
        <v>43025</v>
      </c>
      <c r="B2979" s="38">
        <v>0</v>
      </c>
      <c r="C2979" s="38">
        <v>2167.4949999999999</v>
      </c>
      <c r="D2979" s="38">
        <v>2167.4949999999999</v>
      </c>
      <c r="E2979" s="38">
        <v>2167.4949999999999</v>
      </c>
      <c r="F2979" s="38">
        <v>2167.4949999999999</v>
      </c>
      <c r="G2979" s="38"/>
      <c r="H2979" s="38"/>
      <c r="I2979" s="38"/>
      <c r="J2979" s="38"/>
      <c r="K2979" s="38"/>
    </row>
    <row r="2980" spans="1:11" x14ac:dyDescent="0.25">
      <c r="A2980" s="39">
        <v>43026</v>
      </c>
      <c r="B2980" s="38">
        <v>0</v>
      </c>
      <c r="C2980" s="38">
        <v>2174.9250000000002</v>
      </c>
      <c r="D2980" s="38">
        <v>2174.9250000000002</v>
      </c>
      <c r="E2980" s="38">
        <v>2174.9250000000002</v>
      </c>
      <c r="F2980" s="38">
        <v>2174.9250000000002</v>
      </c>
      <c r="G2980" s="38"/>
      <c r="H2980" s="38"/>
      <c r="I2980" s="38"/>
      <c r="J2980" s="38"/>
      <c r="K2980" s="38"/>
    </row>
    <row r="2981" spans="1:11" x14ac:dyDescent="0.25">
      <c r="A2981" s="39">
        <v>43027</v>
      </c>
      <c r="B2981" s="38">
        <v>0</v>
      </c>
      <c r="C2981" s="38">
        <v>2189.8409999999999</v>
      </c>
      <c r="D2981" s="38">
        <v>2189.8409999999999</v>
      </c>
      <c r="E2981" s="38">
        <v>2189.8409999999999</v>
      </c>
      <c r="F2981" s="38">
        <v>2189.8409999999999</v>
      </c>
      <c r="G2981" s="38"/>
      <c r="H2981" s="38"/>
      <c r="I2981" s="38"/>
      <c r="J2981" s="38"/>
      <c r="K2981" s="38"/>
    </row>
    <row r="2982" spans="1:11" x14ac:dyDescent="0.25">
      <c r="A2982" s="39">
        <v>43028</v>
      </c>
      <c r="B2982" s="38">
        <v>0</v>
      </c>
      <c r="C2982" s="38">
        <v>2225.085</v>
      </c>
      <c r="D2982" s="38">
        <v>2225.085</v>
      </c>
      <c r="E2982" s="38">
        <v>2225.085</v>
      </c>
      <c r="F2982" s="38">
        <v>2225.085</v>
      </c>
      <c r="G2982" s="38"/>
      <c r="H2982" s="38"/>
      <c r="I2982" s="38"/>
      <c r="J2982" s="38"/>
      <c r="K2982" s="38"/>
    </row>
    <row r="2983" spans="1:11" x14ac:dyDescent="0.25">
      <c r="A2983" s="39">
        <v>43031</v>
      </c>
      <c r="B2983" s="38">
        <v>0</v>
      </c>
      <c r="C2983" s="38">
        <v>2161.0569999999998</v>
      </c>
      <c r="D2983" s="38">
        <v>2161.0569999999998</v>
      </c>
      <c r="E2983" s="38">
        <v>2161.0569999999998</v>
      </c>
      <c r="F2983" s="38">
        <v>2161.0569999999998</v>
      </c>
      <c r="G2983" s="38"/>
      <c r="H2983" s="38"/>
      <c r="I2983" s="38"/>
      <c r="J2983" s="38"/>
      <c r="K2983" s="38"/>
    </row>
    <row r="2984" spans="1:11" x14ac:dyDescent="0.25">
      <c r="A2984" s="39">
        <v>43032</v>
      </c>
      <c r="B2984" s="38">
        <v>0</v>
      </c>
      <c r="C2984" s="38">
        <v>2130.3780000000002</v>
      </c>
      <c r="D2984" s="38">
        <v>2130.3780000000002</v>
      </c>
      <c r="E2984" s="38">
        <v>2130.3780000000002</v>
      </c>
      <c r="F2984" s="38">
        <v>2130.3780000000002</v>
      </c>
      <c r="G2984" s="38"/>
      <c r="H2984" s="38"/>
      <c r="I2984" s="38"/>
      <c r="J2984" s="38"/>
      <c r="K2984" s="38"/>
    </row>
    <row r="2985" spans="1:11" x14ac:dyDescent="0.25">
      <c r="A2985" s="39">
        <v>43033</v>
      </c>
      <c r="B2985" s="38">
        <v>0</v>
      </c>
      <c r="C2985" s="38">
        <v>2038.3109999999999</v>
      </c>
      <c r="D2985" s="38">
        <v>2038.3109999999999</v>
      </c>
      <c r="E2985" s="38">
        <v>2038.3109999999999</v>
      </c>
      <c r="F2985" s="38">
        <v>2038.3109999999999</v>
      </c>
      <c r="G2985" s="38"/>
      <c r="H2985" s="38"/>
      <c r="I2985" s="38"/>
      <c r="J2985" s="38"/>
      <c r="K2985" s="38"/>
    </row>
    <row r="2986" spans="1:11" x14ac:dyDescent="0.25">
      <c r="A2986" s="39">
        <v>43034</v>
      </c>
      <c r="B2986" s="38">
        <v>0</v>
      </c>
      <c r="C2986" s="38">
        <v>2075.268</v>
      </c>
      <c r="D2986" s="38">
        <v>2075.268</v>
      </c>
      <c r="E2986" s="38">
        <v>2075.268</v>
      </c>
      <c r="F2986" s="38">
        <v>2075.268</v>
      </c>
      <c r="G2986" s="38"/>
      <c r="H2986" s="38"/>
      <c r="I2986" s="38"/>
      <c r="J2986" s="38"/>
      <c r="K2986" s="38"/>
    </row>
    <row r="2987" spans="1:11" x14ac:dyDescent="0.25">
      <c r="A2987" s="39">
        <v>43035</v>
      </c>
      <c r="B2987" s="38">
        <v>0</v>
      </c>
      <c r="C2987" s="38">
        <v>2181.5349999999999</v>
      </c>
      <c r="D2987" s="38">
        <v>2181.5349999999999</v>
      </c>
      <c r="E2987" s="38">
        <v>2181.5349999999999</v>
      </c>
      <c r="F2987" s="38">
        <v>2181.5349999999999</v>
      </c>
      <c r="G2987" s="38"/>
      <c r="H2987" s="38"/>
      <c r="I2987" s="38"/>
      <c r="J2987" s="38"/>
      <c r="K2987" s="38"/>
    </row>
    <row r="2988" spans="1:11" x14ac:dyDescent="0.25">
      <c r="A2988" s="39">
        <v>43038</v>
      </c>
      <c r="B2988" s="38">
        <v>0</v>
      </c>
      <c r="C2988" s="38">
        <v>2167.8209999999999</v>
      </c>
      <c r="D2988" s="38">
        <v>2167.8209999999999</v>
      </c>
      <c r="E2988" s="38">
        <v>2167.8209999999999</v>
      </c>
      <c r="F2988" s="38">
        <v>2167.8209999999999</v>
      </c>
      <c r="G2988" s="38"/>
      <c r="H2988" s="38"/>
      <c r="I2988" s="38"/>
      <c r="J2988" s="38"/>
      <c r="K2988" s="38"/>
    </row>
    <row r="2989" spans="1:11" x14ac:dyDescent="0.25">
      <c r="A2989" s="39">
        <v>43039</v>
      </c>
      <c r="B2989" s="38">
        <v>0</v>
      </c>
      <c r="C2989" s="38">
        <v>2202.9389999999999</v>
      </c>
      <c r="D2989" s="38">
        <v>2202.9389999999999</v>
      </c>
      <c r="E2989" s="38">
        <v>2202.9389999999999</v>
      </c>
      <c r="F2989" s="38">
        <v>2202.9389999999999</v>
      </c>
      <c r="G2989" s="38"/>
      <c r="H2989" s="38"/>
      <c r="I2989" s="38"/>
      <c r="J2989" s="38"/>
      <c r="K2989" s="38"/>
    </row>
    <row r="2990" spans="1:11" x14ac:dyDescent="0.25">
      <c r="A2990" s="39">
        <v>43040</v>
      </c>
      <c r="B2990" s="38">
        <v>0</v>
      </c>
      <c r="C2990" s="38">
        <v>2194.491</v>
      </c>
      <c r="D2990" s="38">
        <v>2194.491</v>
      </c>
      <c r="E2990" s="38">
        <v>2194.491</v>
      </c>
      <c r="F2990" s="38">
        <v>2194.491</v>
      </c>
      <c r="G2990" s="38"/>
      <c r="H2990" s="38"/>
      <c r="I2990" s="38"/>
      <c r="J2990" s="38"/>
      <c r="K2990" s="38"/>
    </row>
    <row r="2991" spans="1:11" x14ac:dyDescent="0.25">
      <c r="A2991" s="39">
        <v>43041</v>
      </c>
      <c r="B2991" s="38">
        <v>0</v>
      </c>
      <c r="C2991" s="38">
        <v>2213.0509999999999</v>
      </c>
      <c r="D2991" s="38">
        <v>2213.0509999999999</v>
      </c>
      <c r="E2991" s="38">
        <v>2213.0509999999999</v>
      </c>
      <c r="F2991" s="38">
        <v>2213.0509999999999</v>
      </c>
      <c r="G2991" s="38"/>
      <c r="H2991" s="38"/>
      <c r="I2991" s="38"/>
      <c r="J2991" s="38"/>
      <c r="K2991" s="38"/>
    </row>
    <row r="2992" spans="1:11" x14ac:dyDescent="0.25">
      <c r="A2992" s="39">
        <v>43042</v>
      </c>
      <c r="B2992" s="38">
        <v>0</v>
      </c>
      <c r="C2992" s="38">
        <v>2228.8339999999998</v>
      </c>
      <c r="D2992" s="38">
        <v>2228.8339999999998</v>
      </c>
      <c r="E2992" s="38">
        <v>2228.8339999999998</v>
      </c>
      <c r="F2992" s="38">
        <v>2228.8339999999998</v>
      </c>
      <c r="G2992" s="38"/>
      <c r="H2992" s="38"/>
      <c r="I2992" s="38"/>
      <c r="J2992" s="38"/>
      <c r="K2992" s="38"/>
    </row>
    <row r="2993" spans="1:11" x14ac:dyDescent="0.25">
      <c r="A2993" s="39">
        <v>43045</v>
      </c>
      <c r="B2993" s="38">
        <v>0</v>
      </c>
      <c r="C2993" s="38">
        <v>2242.1030000000001</v>
      </c>
      <c r="D2993" s="38">
        <v>2242.1030000000001</v>
      </c>
      <c r="E2993" s="38">
        <v>2242.1030000000001</v>
      </c>
      <c r="F2993" s="38">
        <v>2242.1030000000001</v>
      </c>
      <c r="G2993" s="38"/>
      <c r="H2993" s="38"/>
      <c r="I2993" s="38"/>
      <c r="J2993" s="38"/>
      <c r="K2993" s="38"/>
    </row>
    <row r="2994" spans="1:11" x14ac:dyDescent="0.25">
      <c r="A2994" s="39">
        <v>43046</v>
      </c>
      <c r="B2994" s="38">
        <v>0</v>
      </c>
      <c r="C2994" s="38">
        <v>2212.3679999999999</v>
      </c>
      <c r="D2994" s="38">
        <v>2212.3679999999999</v>
      </c>
      <c r="E2994" s="38">
        <v>2212.3679999999999</v>
      </c>
      <c r="F2994" s="38">
        <v>2212.3679999999999</v>
      </c>
      <c r="G2994" s="38"/>
      <c r="H2994" s="38"/>
      <c r="I2994" s="38"/>
      <c r="J2994" s="38"/>
      <c r="K2994" s="38"/>
    </row>
    <row r="2995" spans="1:11" x14ac:dyDescent="0.25">
      <c r="A2995" s="39">
        <v>43047</v>
      </c>
      <c r="B2995" s="38">
        <v>0</v>
      </c>
      <c r="C2995" s="38">
        <v>2226.21</v>
      </c>
      <c r="D2995" s="38">
        <v>2226.21</v>
      </c>
      <c r="E2995" s="38">
        <v>2226.21</v>
      </c>
      <c r="F2995" s="38">
        <v>2226.21</v>
      </c>
      <c r="G2995" s="38"/>
      <c r="H2995" s="38"/>
      <c r="I2995" s="38"/>
      <c r="J2995" s="38"/>
      <c r="K2995" s="38"/>
    </row>
    <row r="2996" spans="1:11" x14ac:dyDescent="0.25">
      <c r="A2996" s="39">
        <v>43048</v>
      </c>
      <c r="B2996" s="38">
        <v>0</v>
      </c>
      <c r="C2996" s="38">
        <v>2189.0509999999999</v>
      </c>
      <c r="D2996" s="38">
        <v>2189.0509999999999</v>
      </c>
      <c r="E2996" s="38">
        <v>2189.0509999999999</v>
      </c>
      <c r="F2996" s="38">
        <v>2189.0509999999999</v>
      </c>
      <c r="G2996" s="38"/>
      <c r="H2996" s="38"/>
      <c r="I2996" s="38"/>
      <c r="J2996" s="38"/>
      <c r="K2996" s="38"/>
    </row>
    <row r="2997" spans="1:11" x14ac:dyDescent="0.25">
      <c r="A2997" s="39">
        <v>43049</v>
      </c>
      <c r="B2997" s="38">
        <v>0</v>
      </c>
      <c r="C2997" s="38">
        <v>2146.8580000000002</v>
      </c>
      <c r="D2997" s="38">
        <v>2146.8580000000002</v>
      </c>
      <c r="E2997" s="38">
        <v>2146.8580000000002</v>
      </c>
      <c r="F2997" s="38">
        <v>2146.8580000000002</v>
      </c>
      <c r="G2997" s="38"/>
      <c r="H2997" s="38"/>
      <c r="I2997" s="38"/>
      <c r="J2997" s="38"/>
      <c r="K2997" s="38"/>
    </row>
    <row r="2998" spans="1:11" x14ac:dyDescent="0.25">
      <c r="A2998" s="39">
        <v>43052</v>
      </c>
      <c r="B2998" s="38">
        <v>0</v>
      </c>
      <c r="C2998" s="38">
        <v>2137.605</v>
      </c>
      <c r="D2998" s="38">
        <v>2137.605</v>
      </c>
      <c r="E2998" s="38">
        <v>2137.605</v>
      </c>
      <c r="F2998" s="38">
        <v>2137.605</v>
      </c>
      <c r="G2998" s="38"/>
      <c r="H2998" s="38"/>
      <c r="I2998" s="38"/>
      <c r="J2998" s="38"/>
      <c r="K2998" s="38"/>
    </row>
    <row r="2999" spans="1:11" x14ac:dyDescent="0.25">
      <c r="A2999" s="39">
        <v>43053</v>
      </c>
      <c r="B2999" s="38">
        <v>0</v>
      </c>
      <c r="C2999" s="38">
        <v>2108.8490000000002</v>
      </c>
      <c r="D2999" s="38">
        <v>2108.8490000000002</v>
      </c>
      <c r="E2999" s="38">
        <v>2108.8490000000002</v>
      </c>
      <c r="F2999" s="38">
        <v>2108.8490000000002</v>
      </c>
      <c r="G2999" s="38"/>
      <c r="H2999" s="38"/>
      <c r="I2999" s="38"/>
      <c r="J2999" s="38"/>
      <c r="K2999" s="38"/>
    </row>
    <row r="3000" spans="1:11" x14ac:dyDescent="0.25">
      <c r="A3000" s="39">
        <v>43054</v>
      </c>
      <c r="B3000" s="38">
        <v>0</v>
      </c>
      <c r="C3000" s="38">
        <v>2048.127</v>
      </c>
      <c r="D3000" s="38">
        <v>2048.127</v>
      </c>
      <c r="E3000" s="38">
        <v>2048.127</v>
      </c>
      <c r="F3000" s="38">
        <v>2048.127</v>
      </c>
      <c r="G3000" s="38"/>
      <c r="H3000" s="38"/>
      <c r="I3000" s="38"/>
      <c r="J3000" s="38"/>
      <c r="K3000" s="38"/>
    </row>
    <row r="3001" spans="1:11" x14ac:dyDescent="0.25">
      <c r="A3001" s="39">
        <v>43055</v>
      </c>
      <c r="B3001" s="38">
        <v>0</v>
      </c>
      <c r="C3001" s="38">
        <v>2121.3229999999999</v>
      </c>
      <c r="D3001" s="38">
        <v>2121.3229999999999</v>
      </c>
      <c r="E3001" s="38">
        <v>2121.3229999999999</v>
      </c>
      <c r="F3001" s="38">
        <v>2121.3229999999999</v>
      </c>
      <c r="G3001" s="38"/>
      <c r="H3001" s="38"/>
      <c r="I3001" s="38"/>
      <c r="J3001" s="38"/>
      <c r="K3001" s="38"/>
    </row>
    <row r="3002" spans="1:11" x14ac:dyDescent="0.25">
      <c r="A3002" s="39">
        <v>43056</v>
      </c>
      <c r="B3002" s="38">
        <v>0</v>
      </c>
      <c r="C3002" s="38">
        <v>2162.3270000000002</v>
      </c>
      <c r="D3002" s="38">
        <v>2162.3270000000002</v>
      </c>
      <c r="E3002" s="38">
        <v>2162.3270000000002</v>
      </c>
      <c r="F3002" s="38">
        <v>2162.3270000000002</v>
      </c>
      <c r="G3002" s="38"/>
      <c r="H3002" s="38"/>
      <c r="I3002" s="38"/>
      <c r="J3002" s="38"/>
      <c r="K3002" s="38"/>
    </row>
    <row r="3003" spans="1:11" x14ac:dyDescent="0.25">
      <c r="A3003" s="39">
        <v>43059</v>
      </c>
      <c r="B3003" s="38">
        <v>0</v>
      </c>
      <c r="C3003" s="38">
        <v>2223.2040000000002</v>
      </c>
      <c r="D3003" s="38">
        <v>2223.2040000000002</v>
      </c>
      <c r="E3003" s="38">
        <v>2223.2040000000002</v>
      </c>
      <c r="F3003" s="38">
        <v>2223.2040000000002</v>
      </c>
      <c r="G3003" s="38"/>
      <c r="H3003" s="38"/>
      <c r="I3003" s="38"/>
      <c r="J3003" s="38"/>
      <c r="K3003" s="38"/>
    </row>
    <row r="3004" spans="1:11" x14ac:dyDescent="0.25">
      <c r="A3004" s="39">
        <v>43060</v>
      </c>
      <c r="B3004" s="38">
        <v>0</v>
      </c>
      <c r="C3004" s="38">
        <v>2323.9859999999999</v>
      </c>
      <c r="D3004" s="38">
        <v>2323.9859999999999</v>
      </c>
      <c r="E3004" s="38">
        <v>2323.9859999999999</v>
      </c>
      <c r="F3004" s="38">
        <v>2323.9859999999999</v>
      </c>
      <c r="G3004" s="38"/>
      <c r="H3004" s="38"/>
      <c r="I3004" s="38"/>
      <c r="J3004" s="38"/>
      <c r="K3004" s="38"/>
    </row>
    <row r="3005" spans="1:11" x14ac:dyDescent="0.25">
      <c r="A3005" s="39">
        <v>43061</v>
      </c>
      <c r="B3005" s="38">
        <v>0</v>
      </c>
      <c r="C3005" s="38">
        <v>2340.4090000000001</v>
      </c>
      <c r="D3005" s="38">
        <v>2340.4090000000001</v>
      </c>
      <c r="E3005" s="38">
        <v>2340.4090000000001</v>
      </c>
      <c r="F3005" s="38">
        <v>2340.4090000000001</v>
      </c>
      <c r="G3005" s="38"/>
      <c r="H3005" s="38"/>
      <c r="I3005" s="38"/>
      <c r="J3005" s="38"/>
      <c r="K3005" s="38"/>
    </row>
    <row r="3006" spans="1:11" x14ac:dyDescent="0.25">
      <c r="A3006" s="39">
        <v>43063</v>
      </c>
      <c r="B3006" s="38">
        <v>0</v>
      </c>
      <c r="C3006" s="38">
        <v>2354.7550000000001</v>
      </c>
      <c r="D3006" s="38">
        <v>2354.7550000000001</v>
      </c>
      <c r="E3006" s="38">
        <v>2354.7550000000001</v>
      </c>
      <c r="F3006" s="38">
        <v>2354.7550000000001</v>
      </c>
      <c r="G3006" s="38"/>
      <c r="H3006" s="38"/>
      <c r="I3006" s="38"/>
      <c r="J3006" s="38"/>
      <c r="K3006" s="38"/>
    </row>
    <row r="3007" spans="1:11" x14ac:dyDescent="0.25">
      <c r="A3007" s="39">
        <v>43066</v>
      </c>
      <c r="B3007" s="38">
        <v>0</v>
      </c>
      <c r="C3007" s="38">
        <v>2358.6590000000001</v>
      </c>
      <c r="D3007" s="38">
        <v>2358.6590000000001</v>
      </c>
      <c r="E3007" s="38">
        <v>2358.6590000000001</v>
      </c>
      <c r="F3007" s="38">
        <v>2358.6590000000001</v>
      </c>
      <c r="G3007" s="38"/>
      <c r="H3007" s="38"/>
      <c r="I3007" s="38"/>
      <c r="J3007" s="38"/>
      <c r="K3007" s="38"/>
    </row>
    <row r="3008" spans="1:11" x14ac:dyDescent="0.25">
      <c r="A3008" s="39">
        <v>43067</v>
      </c>
      <c r="B3008" s="38">
        <v>0</v>
      </c>
      <c r="C3008" s="38">
        <v>2383.864</v>
      </c>
      <c r="D3008" s="38">
        <v>2383.864</v>
      </c>
      <c r="E3008" s="38">
        <v>2383.864</v>
      </c>
      <c r="F3008" s="38">
        <v>2383.864</v>
      </c>
      <c r="G3008" s="38"/>
      <c r="H3008" s="38"/>
      <c r="I3008" s="38"/>
      <c r="J3008" s="38"/>
      <c r="K3008" s="38"/>
    </row>
    <row r="3009" spans="1:11" x14ac:dyDescent="0.25">
      <c r="A3009" s="39">
        <v>43068</v>
      </c>
      <c r="B3009" s="38">
        <v>0</v>
      </c>
      <c r="C3009" s="38">
        <v>2329.5239999999999</v>
      </c>
      <c r="D3009" s="38">
        <v>2329.5239999999999</v>
      </c>
      <c r="E3009" s="38">
        <v>2329.5239999999999</v>
      </c>
      <c r="F3009" s="38">
        <v>2329.5239999999999</v>
      </c>
      <c r="G3009" s="38"/>
      <c r="H3009" s="38"/>
      <c r="I3009" s="38"/>
      <c r="J3009" s="38"/>
      <c r="K3009" s="38"/>
    </row>
    <row r="3010" spans="1:11" x14ac:dyDescent="0.25">
      <c r="A3010" s="39">
        <v>43069</v>
      </c>
      <c r="B3010" s="38">
        <v>0</v>
      </c>
      <c r="C3010" s="38">
        <v>2327.7620000000002</v>
      </c>
      <c r="D3010" s="38">
        <v>2327.7620000000002</v>
      </c>
      <c r="E3010" s="38">
        <v>2327.7620000000002</v>
      </c>
      <c r="F3010" s="38">
        <v>2327.7620000000002</v>
      </c>
      <c r="G3010" s="38"/>
      <c r="H3010" s="38"/>
      <c r="I3010" s="38"/>
      <c r="J3010" s="38"/>
      <c r="K3010" s="38"/>
    </row>
    <row r="3011" spans="1:11" x14ac:dyDescent="0.25">
      <c r="A3011" s="39">
        <v>43070</v>
      </c>
      <c r="B3011" s="38">
        <v>0</v>
      </c>
      <c r="C3011" s="38">
        <v>2256.7510000000002</v>
      </c>
      <c r="D3011" s="38">
        <v>2256.7510000000002</v>
      </c>
      <c r="E3011" s="38">
        <v>2256.7510000000002</v>
      </c>
      <c r="F3011" s="38">
        <v>2256.7510000000002</v>
      </c>
      <c r="G3011" s="38"/>
      <c r="H3011" s="38"/>
      <c r="I3011" s="38"/>
      <c r="J3011" s="38"/>
      <c r="K3011" s="38"/>
    </row>
    <row r="3012" spans="1:11" x14ac:dyDescent="0.25">
      <c r="A3012" s="39">
        <v>43073</v>
      </c>
      <c r="B3012" s="38">
        <v>0</v>
      </c>
      <c r="C3012" s="38">
        <v>2289.86</v>
      </c>
      <c r="D3012" s="38">
        <v>2289.86</v>
      </c>
      <c r="E3012" s="38">
        <v>2289.86</v>
      </c>
      <c r="F3012" s="38">
        <v>2289.86</v>
      </c>
      <c r="G3012" s="38"/>
      <c r="H3012" s="38"/>
      <c r="I3012" s="38"/>
      <c r="J3012" s="38"/>
      <c r="K3012" s="38"/>
    </row>
    <row r="3013" spans="1:11" x14ac:dyDescent="0.25">
      <c r="A3013" s="39">
        <v>43074</v>
      </c>
      <c r="B3013" s="38">
        <v>0</v>
      </c>
      <c r="C3013" s="38">
        <v>2270.1320000000001</v>
      </c>
      <c r="D3013" s="38">
        <v>2270.1320000000001</v>
      </c>
      <c r="E3013" s="38">
        <v>2270.1320000000001</v>
      </c>
      <c r="F3013" s="38">
        <v>2270.1320000000001</v>
      </c>
      <c r="G3013" s="38"/>
      <c r="H3013" s="38"/>
      <c r="I3013" s="38"/>
      <c r="J3013" s="38"/>
      <c r="K3013" s="38"/>
    </row>
    <row r="3014" spans="1:11" x14ac:dyDescent="0.25">
      <c r="A3014" s="39">
        <v>43075</v>
      </c>
      <c r="B3014" s="38">
        <v>0</v>
      </c>
      <c r="C3014" s="38">
        <v>2290.4929999999999</v>
      </c>
      <c r="D3014" s="38">
        <v>2290.4929999999999</v>
      </c>
      <c r="E3014" s="38">
        <v>2290.4929999999999</v>
      </c>
      <c r="F3014" s="38">
        <v>2290.4929999999999</v>
      </c>
      <c r="G3014" s="38"/>
      <c r="H3014" s="38"/>
      <c r="I3014" s="38"/>
      <c r="J3014" s="38"/>
      <c r="K3014" s="38"/>
    </row>
    <row r="3015" spans="1:11" x14ac:dyDescent="0.25">
      <c r="A3015" s="39">
        <v>43076</v>
      </c>
      <c r="B3015" s="38">
        <v>0</v>
      </c>
      <c r="C3015" s="38">
        <v>2356.0590000000002</v>
      </c>
      <c r="D3015" s="38">
        <v>2356.0590000000002</v>
      </c>
      <c r="E3015" s="38">
        <v>2356.0590000000002</v>
      </c>
      <c r="F3015" s="38">
        <v>2356.0590000000002</v>
      </c>
      <c r="G3015" s="38"/>
      <c r="H3015" s="38"/>
      <c r="I3015" s="38"/>
      <c r="J3015" s="38"/>
      <c r="K3015" s="38"/>
    </row>
    <row r="3016" spans="1:11" x14ac:dyDescent="0.25">
      <c r="A3016" s="39">
        <v>43077</v>
      </c>
      <c r="B3016" s="38">
        <v>0</v>
      </c>
      <c r="C3016" s="38">
        <v>2430.2660000000001</v>
      </c>
      <c r="D3016" s="38">
        <v>2430.2660000000001</v>
      </c>
      <c r="E3016" s="38">
        <v>2430.2660000000001</v>
      </c>
      <c r="F3016" s="38">
        <v>2430.2660000000001</v>
      </c>
      <c r="G3016" s="38"/>
      <c r="H3016" s="38"/>
      <c r="I3016" s="38"/>
      <c r="J3016" s="38"/>
      <c r="K3016" s="38"/>
    </row>
    <row r="3017" spans="1:11" x14ac:dyDescent="0.25">
      <c r="A3017" s="39">
        <v>43080</v>
      </c>
      <c r="B3017" s="38">
        <v>0</v>
      </c>
      <c r="C3017" s="38">
        <v>2516.4169999999999</v>
      </c>
      <c r="D3017" s="38">
        <v>2516.4169999999999</v>
      </c>
      <c r="E3017" s="38">
        <v>2516.4169999999999</v>
      </c>
      <c r="F3017" s="38">
        <v>2516.4169999999999</v>
      </c>
      <c r="G3017" s="38"/>
      <c r="H3017" s="38"/>
      <c r="I3017" s="38"/>
      <c r="J3017" s="38"/>
      <c r="K3017" s="38"/>
    </row>
    <row r="3018" spans="1:11" x14ac:dyDescent="0.25">
      <c r="A3018" s="39">
        <v>43081</v>
      </c>
      <c r="B3018" s="38">
        <v>0</v>
      </c>
      <c r="C3018" s="38">
        <v>2513.163</v>
      </c>
      <c r="D3018" s="38">
        <v>2513.163</v>
      </c>
      <c r="E3018" s="38">
        <v>2513.163</v>
      </c>
      <c r="F3018" s="38">
        <v>2513.163</v>
      </c>
      <c r="G3018" s="38"/>
      <c r="H3018" s="38"/>
      <c r="I3018" s="38"/>
      <c r="J3018" s="38"/>
      <c r="K3018" s="38"/>
    </row>
    <row r="3019" spans="1:11" x14ac:dyDescent="0.25">
      <c r="A3019" s="39">
        <v>43082</v>
      </c>
      <c r="B3019" s="38">
        <v>0</v>
      </c>
      <c r="C3019" s="38">
        <v>2521.232</v>
      </c>
      <c r="D3019" s="38">
        <v>2521.232</v>
      </c>
      <c r="E3019" s="38">
        <v>2521.232</v>
      </c>
      <c r="F3019" s="38">
        <v>2521.232</v>
      </c>
      <c r="G3019" s="38"/>
      <c r="H3019" s="38"/>
      <c r="I3019" s="38"/>
      <c r="J3019" s="38"/>
      <c r="K3019" s="38"/>
    </row>
    <row r="3020" spans="1:11" x14ac:dyDescent="0.25">
      <c r="A3020" s="39">
        <v>43083</v>
      </c>
      <c r="B3020" s="38">
        <v>0</v>
      </c>
      <c r="C3020" s="38">
        <v>2533.0810000000001</v>
      </c>
      <c r="D3020" s="38">
        <v>2533.0810000000001</v>
      </c>
      <c r="E3020" s="38">
        <v>2533.0810000000001</v>
      </c>
      <c r="F3020" s="38">
        <v>2533.0810000000001</v>
      </c>
      <c r="G3020" s="38"/>
      <c r="H3020" s="38"/>
      <c r="I3020" s="38"/>
      <c r="J3020" s="38"/>
      <c r="K3020" s="38"/>
    </row>
    <row r="3021" spans="1:11" x14ac:dyDescent="0.25">
      <c r="A3021" s="39">
        <v>43084</v>
      </c>
      <c r="B3021" s="38">
        <v>0</v>
      </c>
      <c r="C3021" s="38">
        <v>2622.5920000000001</v>
      </c>
      <c r="D3021" s="38">
        <v>2622.5920000000001</v>
      </c>
      <c r="E3021" s="38">
        <v>2622.5920000000001</v>
      </c>
      <c r="F3021" s="38">
        <v>2622.5920000000001</v>
      </c>
      <c r="G3021" s="38"/>
      <c r="H3021" s="38"/>
      <c r="I3021" s="38"/>
      <c r="J3021" s="38"/>
      <c r="K3021" s="38"/>
    </row>
    <row r="3022" spans="1:11" x14ac:dyDescent="0.25">
      <c r="A3022" s="39">
        <v>43087</v>
      </c>
      <c r="B3022" s="38">
        <v>0</v>
      </c>
      <c r="C3022" s="38">
        <v>2657.991</v>
      </c>
      <c r="D3022" s="38">
        <v>2657.991</v>
      </c>
      <c r="E3022" s="38">
        <v>2657.991</v>
      </c>
      <c r="F3022" s="38">
        <v>2657.991</v>
      </c>
      <c r="G3022" s="38"/>
      <c r="H3022" s="38"/>
      <c r="I3022" s="38"/>
      <c r="J3022" s="38"/>
      <c r="K3022" s="38"/>
    </row>
    <row r="3023" spans="1:11" x14ac:dyDescent="0.25">
      <c r="A3023" s="39">
        <v>43088</v>
      </c>
      <c r="B3023" s="38">
        <v>0</v>
      </c>
      <c r="C3023" s="38">
        <v>2644.7159999999999</v>
      </c>
      <c r="D3023" s="38">
        <v>2644.7159999999999</v>
      </c>
      <c r="E3023" s="38">
        <v>2644.7159999999999</v>
      </c>
      <c r="F3023" s="38">
        <v>2644.7159999999999</v>
      </c>
      <c r="G3023" s="38"/>
      <c r="H3023" s="38"/>
      <c r="I3023" s="38"/>
      <c r="J3023" s="38"/>
      <c r="K3023" s="38"/>
    </row>
    <row r="3024" spans="1:11" x14ac:dyDescent="0.25">
      <c r="A3024" s="39">
        <v>43089</v>
      </c>
      <c r="B3024" s="38">
        <v>0</v>
      </c>
      <c r="C3024" s="38">
        <v>2656.3359999999998</v>
      </c>
      <c r="D3024" s="38">
        <v>2656.3359999999998</v>
      </c>
      <c r="E3024" s="38">
        <v>2656.3359999999998</v>
      </c>
      <c r="F3024" s="38">
        <v>2656.3359999999998</v>
      </c>
      <c r="G3024" s="38"/>
      <c r="H3024" s="38"/>
      <c r="I3024" s="38"/>
      <c r="J3024" s="38"/>
      <c r="K3024" s="38"/>
    </row>
    <row r="3025" spans="1:11" x14ac:dyDescent="0.25">
      <c r="A3025" s="39">
        <v>43090</v>
      </c>
      <c r="B3025" s="38">
        <v>0</v>
      </c>
      <c r="C3025" s="38">
        <v>2670.884</v>
      </c>
      <c r="D3025" s="38">
        <v>2670.884</v>
      </c>
      <c r="E3025" s="38">
        <v>2670.884</v>
      </c>
      <c r="F3025" s="38">
        <v>2670.884</v>
      </c>
      <c r="G3025" s="38"/>
      <c r="H3025" s="38"/>
      <c r="I3025" s="38"/>
      <c r="J3025" s="38"/>
      <c r="K3025" s="38"/>
    </row>
    <row r="3026" spans="1:11" x14ac:dyDescent="0.25">
      <c r="A3026" s="39">
        <v>43091</v>
      </c>
      <c r="B3026" s="38">
        <v>0</v>
      </c>
      <c r="C3026" s="38">
        <v>2654.7260000000001</v>
      </c>
      <c r="D3026" s="38">
        <v>2654.7260000000001</v>
      </c>
      <c r="E3026" s="38">
        <v>2654.7260000000001</v>
      </c>
      <c r="F3026" s="38">
        <v>2654.7260000000001</v>
      </c>
      <c r="G3026" s="38"/>
      <c r="H3026" s="38"/>
      <c r="I3026" s="38"/>
      <c r="J3026" s="38"/>
      <c r="K3026" s="38"/>
    </row>
    <row r="3027" spans="1:11" x14ac:dyDescent="0.25">
      <c r="A3027" s="39">
        <v>43095</v>
      </c>
      <c r="B3027" s="38">
        <v>0</v>
      </c>
      <c r="C3027" s="38">
        <v>2661.924</v>
      </c>
      <c r="D3027" s="38">
        <v>2661.924</v>
      </c>
      <c r="E3027" s="38">
        <v>2661.924</v>
      </c>
      <c r="F3027" s="38">
        <v>2661.924</v>
      </c>
      <c r="G3027" s="38"/>
      <c r="H3027" s="38"/>
      <c r="I3027" s="38"/>
      <c r="J3027" s="38"/>
      <c r="K3027" s="38"/>
    </row>
    <row r="3028" spans="1:11" x14ac:dyDescent="0.25">
      <c r="A3028" s="39">
        <v>43096</v>
      </c>
      <c r="B3028" s="38">
        <v>0</v>
      </c>
      <c r="C3028" s="38">
        <v>2631.8939999999998</v>
      </c>
      <c r="D3028" s="38">
        <v>2631.8939999999998</v>
      </c>
      <c r="E3028" s="38">
        <v>2631.8939999999998</v>
      </c>
      <c r="F3028" s="38">
        <v>2631.8939999999998</v>
      </c>
      <c r="G3028" s="38"/>
      <c r="H3028" s="38"/>
      <c r="I3028" s="38"/>
      <c r="J3028" s="38"/>
      <c r="K3028" s="38"/>
    </row>
    <row r="3029" spans="1:11" x14ac:dyDescent="0.25">
      <c r="A3029" s="39">
        <v>43097</v>
      </c>
      <c r="B3029" s="38">
        <v>0</v>
      </c>
      <c r="C3029" s="38">
        <v>2674.4679999999998</v>
      </c>
      <c r="D3029" s="38">
        <v>2674.4679999999998</v>
      </c>
      <c r="E3029" s="38">
        <v>2674.4679999999998</v>
      </c>
      <c r="F3029" s="38">
        <v>2674.4679999999998</v>
      </c>
      <c r="G3029" s="38"/>
      <c r="H3029" s="38"/>
      <c r="I3029" s="38"/>
      <c r="J3029" s="38"/>
      <c r="K3029" s="38"/>
    </row>
    <row r="3030" spans="1:11" x14ac:dyDescent="0.25">
      <c r="A3030" s="39">
        <v>43098</v>
      </c>
      <c r="B3030" s="38">
        <v>0</v>
      </c>
      <c r="C3030" s="38">
        <v>2641.4549999999999</v>
      </c>
      <c r="D3030" s="38">
        <v>2641.4549999999999</v>
      </c>
      <c r="E3030" s="38">
        <v>2641.4549999999999</v>
      </c>
      <c r="F3030" s="38">
        <v>2641.4549999999999</v>
      </c>
      <c r="G3030" s="38"/>
      <c r="H3030" s="38"/>
      <c r="I3030" s="38"/>
      <c r="J3030" s="38"/>
      <c r="K3030" s="38"/>
    </row>
    <row r="3031" spans="1:11" x14ac:dyDescent="0.25">
      <c r="A3031" s="39">
        <v>43102</v>
      </c>
      <c r="B3031" s="38">
        <v>0</v>
      </c>
      <c r="C3031" s="38">
        <v>2732.585</v>
      </c>
      <c r="D3031" s="38">
        <v>2732.585</v>
      </c>
      <c r="E3031" s="38">
        <v>2732.585</v>
      </c>
      <c r="F3031" s="38">
        <v>2732.585</v>
      </c>
      <c r="G3031" s="38"/>
      <c r="H3031" s="38"/>
      <c r="I3031" s="38"/>
      <c r="J3031" s="38"/>
      <c r="K3031" s="38"/>
    </row>
    <row r="3032" spans="1:11" x14ac:dyDescent="0.25">
      <c r="A3032" s="39">
        <v>43103</v>
      </c>
      <c r="B3032" s="38">
        <v>0</v>
      </c>
      <c r="C3032" s="38">
        <v>2792.2910000000002</v>
      </c>
      <c r="D3032" s="38">
        <v>2792.2910000000002</v>
      </c>
      <c r="E3032" s="38">
        <v>2792.2910000000002</v>
      </c>
      <c r="F3032" s="38">
        <v>2792.2910000000002</v>
      </c>
      <c r="G3032" s="38"/>
      <c r="H3032" s="38"/>
      <c r="I3032" s="38"/>
      <c r="J3032" s="38"/>
      <c r="K3032" s="38"/>
    </row>
    <row r="3033" spans="1:11" x14ac:dyDescent="0.25">
      <c r="A3033" s="39">
        <v>43104</v>
      </c>
      <c r="B3033" s="38">
        <v>0</v>
      </c>
      <c r="C3033" s="38">
        <v>2805.422</v>
      </c>
      <c r="D3033" s="38">
        <v>2805.422</v>
      </c>
      <c r="E3033" s="38">
        <v>2805.422</v>
      </c>
      <c r="F3033" s="38">
        <v>2805.422</v>
      </c>
      <c r="G3033" s="38"/>
      <c r="H3033" s="38"/>
      <c r="I3033" s="38"/>
      <c r="J3033" s="38"/>
      <c r="K3033" s="38"/>
    </row>
    <row r="3034" spans="1:11" x14ac:dyDescent="0.25">
      <c r="A3034" s="39">
        <v>43105</v>
      </c>
      <c r="B3034" s="38">
        <v>0</v>
      </c>
      <c r="C3034" s="38">
        <v>2801.9090000000001</v>
      </c>
      <c r="D3034" s="38">
        <v>2801.9090000000001</v>
      </c>
      <c r="E3034" s="38">
        <v>2801.9090000000001</v>
      </c>
      <c r="F3034" s="38">
        <v>2801.9090000000001</v>
      </c>
      <c r="G3034" s="38"/>
      <c r="H3034" s="38"/>
      <c r="I3034" s="38"/>
      <c r="J3034" s="38"/>
      <c r="K3034" s="38"/>
    </row>
    <row r="3035" spans="1:11" x14ac:dyDescent="0.25">
      <c r="A3035" s="39">
        <v>43108</v>
      </c>
      <c r="B3035" s="38">
        <v>0</v>
      </c>
      <c r="C3035" s="38">
        <v>2835.424</v>
      </c>
      <c r="D3035" s="38">
        <v>2835.424</v>
      </c>
      <c r="E3035" s="38">
        <v>2835.424</v>
      </c>
      <c r="F3035" s="38">
        <v>2835.424</v>
      </c>
      <c r="G3035" s="38"/>
      <c r="H3035" s="38"/>
      <c r="I3035" s="38"/>
      <c r="J3035" s="38"/>
      <c r="K3035" s="38"/>
    </row>
    <row r="3036" spans="1:11" x14ac:dyDescent="0.25">
      <c r="A3036" s="39">
        <v>43109</v>
      </c>
      <c r="B3036" s="38">
        <v>0</v>
      </c>
      <c r="C3036" s="38">
        <v>2805.1439999999998</v>
      </c>
      <c r="D3036" s="38">
        <v>2805.1439999999998</v>
      </c>
      <c r="E3036" s="38">
        <v>2805.1439999999998</v>
      </c>
      <c r="F3036" s="38">
        <v>2805.1439999999998</v>
      </c>
      <c r="G3036" s="38"/>
      <c r="H3036" s="38"/>
      <c r="I3036" s="38"/>
      <c r="J3036" s="38"/>
      <c r="K3036" s="38"/>
    </row>
    <row r="3037" spans="1:11" x14ac:dyDescent="0.25">
      <c r="A3037" s="39">
        <v>43110</v>
      </c>
      <c r="B3037" s="38">
        <v>0</v>
      </c>
      <c r="C3037" s="38">
        <v>2821.8229999999999</v>
      </c>
      <c r="D3037" s="38">
        <v>2821.8229999999999</v>
      </c>
      <c r="E3037" s="38">
        <v>2821.8229999999999</v>
      </c>
      <c r="F3037" s="38">
        <v>2821.8229999999999</v>
      </c>
      <c r="G3037" s="38"/>
      <c r="H3037" s="38"/>
      <c r="I3037" s="38"/>
      <c r="J3037" s="38"/>
      <c r="K3037" s="38"/>
    </row>
    <row r="3038" spans="1:11" x14ac:dyDescent="0.25">
      <c r="A3038" s="39">
        <v>43111</v>
      </c>
      <c r="B3038" s="38">
        <v>0</v>
      </c>
      <c r="C3038" s="38">
        <v>2837.31</v>
      </c>
      <c r="D3038" s="38">
        <v>2837.31</v>
      </c>
      <c r="E3038" s="38">
        <v>2837.31</v>
      </c>
      <c r="F3038" s="38">
        <v>2837.31</v>
      </c>
      <c r="G3038" s="38"/>
      <c r="H3038" s="38"/>
      <c r="I3038" s="38"/>
      <c r="J3038" s="38"/>
      <c r="K3038" s="38"/>
    </row>
    <row r="3039" spans="1:11" x14ac:dyDescent="0.25">
      <c r="A3039" s="39">
        <v>43112</v>
      </c>
      <c r="B3039" s="38">
        <v>0</v>
      </c>
      <c r="C3039" s="38">
        <v>2835.5630000000001</v>
      </c>
      <c r="D3039" s="38">
        <v>2835.5630000000001</v>
      </c>
      <c r="E3039" s="38">
        <v>2835.5630000000001</v>
      </c>
      <c r="F3039" s="38">
        <v>2835.5630000000001</v>
      </c>
      <c r="G3039" s="38"/>
      <c r="H3039" s="38"/>
      <c r="I3039" s="38"/>
      <c r="J3039" s="38"/>
      <c r="K3039" s="38"/>
    </row>
    <row r="3040" spans="1:11" x14ac:dyDescent="0.25">
      <c r="A3040" s="39">
        <v>43116</v>
      </c>
      <c r="B3040" s="38">
        <v>0</v>
      </c>
      <c r="C3040" s="38">
        <v>2690.116</v>
      </c>
      <c r="D3040" s="38">
        <v>2690.116</v>
      </c>
      <c r="E3040" s="38">
        <v>2690.116</v>
      </c>
      <c r="F3040" s="38">
        <v>2690.116</v>
      </c>
      <c r="G3040" s="38"/>
      <c r="H3040" s="38"/>
      <c r="I3040" s="38"/>
      <c r="J3040" s="38"/>
      <c r="K3040" s="38"/>
    </row>
    <row r="3041" spans="1:11" x14ac:dyDescent="0.25">
      <c r="A3041" s="39">
        <v>43117</v>
      </c>
      <c r="B3041" s="38">
        <v>0</v>
      </c>
      <c r="C3041" s="38">
        <v>2736.65</v>
      </c>
      <c r="D3041" s="38">
        <v>2736.65</v>
      </c>
      <c r="E3041" s="38">
        <v>2736.65</v>
      </c>
      <c r="F3041" s="38">
        <v>2736.65</v>
      </c>
      <c r="G3041" s="38"/>
      <c r="H3041" s="38"/>
      <c r="I3041" s="38"/>
      <c r="J3041" s="38"/>
      <c r="K3041" s="38"/>
    </row>
    <row r="3042" spans="1:11" x14ac:dyDescent="0.25">
      <c r="A3042" s="39">
        <v>43118</v>
      </c>
      <c r="B3042" s="38">
        <v>0</v>
      </c>
      <c r="C3042" s="38">
        <v>2716.2910000000002</v>
      </c>
      <c r="D3042" s="38">
        <v>2716.2910000000002</v>
      </c>
      <c r="E3042" s="38">
        <v>2716.2910000000002</v>
      </c>
      <c r="F3042" s="38">
        <v>2716.2910000000002</v>
      </c>
      <c r="G3042" s="38"/>
      <c r="H3042" s="38"/>
      <c r="I3042" s="38"/>
      <c r="J3042" s="38"/>
      <c r="K3042" s="38"/>
    </row>
    <row r="3043" spans="1:11" x14ac:dyDescent="0.25">
      <c r="A3043" s="39">
        <v>43119</v>
      </c>
      <c r="B3043" s="38">
        <v>0</v>
      </c>
      <c r="C3043" s="38">
        <v>2726.8560000000002</v>
      </c>
      <c r="D3043" s="38">
        <v>2726.8560000000002</v>
      </c>
      <c r="E3043" s="38">
        <v>2726.8560000000002</v>
      </c>
      <c r="F3043" s="38">
        <v>2726.8560000000002</v>
      </c>
      <c r="G3043" s="38"/>
      <c r="H3043" s="38"/>
      <c r="I3043" s="38"/>
      <c r="J3043" s="38"/>
      <c r="K3043" s="38"/>
    </row>
    <row r="3044" spans="1:11" x14ac:dyDescent="0.25">
      <c r="A3044" s="39">
        <v>43122</v>
      </c>
      <c r="B3044" s="38">
        <v>0</v>
      </c>
      <c r="C3044" s="38">
        <v>2786.7220000000002</v>
      </c>
      <c r="D3044" s="38">
        <v>2786.7220000000002</v>
      </c>
      <c r="E3044" s="38">
        <v>2786.7220000000002</v>
      </c>
      <c r="F3044" s="38">
        <v>2786.7220000000002</v>
      </c>
      <c r="G3044" s="38"/>
      <c r="H3044" s="38"/>
      <c r="I3044" s="38"/>
      <c r="J3044" s="38"/>
      <c r="K3044" s="38"/>
    </row>
    <row r="3045" spans="1:11" x14ac:dyDescent="0.25">
      <c r="A3045" s="39">
        <v>43123</v>
      </c>
      <c r="B3045" s="38">
        <v>0</v>
      </c>
      <c r="C3045" s="38">
        <v>2754.2530000000002</v>
      </c>
      <c r="D3045" s="38">
        <v>2754.2530000000002</v>
      </c>
      <c r="E3045" s="38">
        <v>2754.2530000000002</v>
      </c>
      <c r="F3045" s="38">
        <v>2754.2530000000002</v>
      </c>
      <c r="G3045" s="38"/>
      <c r="H3045" s="38"/>
      <c r="I3045" s="38"/>
      <c r="J3045" s="38"/>
      <c r="K3045" s="38"/>
    </row>
    <row r="3046" spans="1:11" x14ac:dyDescent="0.25">
      <c r="A3046" s="39">
        <v>43124</v>
      </c>
      <c r="B3046" s="38">
        <v>0</v>
      </c>
      <c r="C3046" s="38">
        <v>2693.5430000000001</v>
      </c>
      <c r="D3046" s="38">
        <v>2693.5430000000001</v>
      </c>
      <c r="E3046" s="38">
        <v>2693.5430000000001</v>
      </c>
      <c r="F3046" s="38">
        <v>2693.5430000000001</v>
      </c>
      <c r="G3046" s="38"/>
      <c r="H3046" s="38"/>
      <c r="I3046" s="38"/>
      <c r="J3046" s="38"/>
      <c r="K3046" s="38"/>
    </row>
    <row r="3047" spans="1:11" x14ac:dyDescent="0.25">
      <c r="A3047" s="39">
        <v>43125</v>
      </c>
      <c r="B3047" s="38">
        <v>0</v>
      </c>
      <c r="C3047" s="38">
        <v>2634.5459999999998</v>
      </c>
      <c r="D3047" s="38">
        <v>2634.5459999999998</v>
      </c>
      <c r="E3047" s="38">
        <v>2634.5459999999998</v>
      </c>
      <c r="F3047" s="38">
        <v>2634.5459999999998</v>
      </c>
      <c r="G3047" s="38"/>
      <c r="H3047" s="38"/>
      <c r="I3047" s="38"/>
      <c r="J3047" s="38"/>
      <c r="K3047" s="38"/>
    </row>
    <row r="3048" spans="1:11" x14ac:dyDescent="0.25">
      <c r="A3048" s="39">
        <v>43126</v>
      </c>
      <c r="B3048" s="38">
        <v>0</v>
      </c>
      <c r="C3048" s="38">
        <v>2652.4830000000002</v>
      </c>
      <c r="D3048" s="38">
        <v>2652.4830000000002</v>
      </c>
      <c r="E3048" s="38">
        <v>2652.4830000000002</v>
      </c>
      <c r="F3048" s="38">
        <v>2652.4830000000002</v>
      </c>
      <c r="G3048" s="38"/>
      <c r="H3048" s="38"/>
      <c r="I3048" s="38"/>
      <c r="J3048" s="38"/>
      <c r="K3048" s="38"/>
    </row>
    <row r="3049" spans="1:11" x14ac:dyDescent="0.25">
      <c r="A3049" s="39">
        <v>43129</v>
      </c>
      <c r="B3049" s="38">
        <v>0</v>
      </c>
      <c r="C3049" s="38">
        <v>2464.4360000000001</v>
      </c>
      <c r="D3049" s="38">
        <v>2464.4360000000001</v>
      </c>
      <c r="E3049" s="38">
        <v>2464.4360000000001</v>
      </c>
      <c r="F3049" s="38">
        <v>2464.4360000000001</v>
      </c>
      <c r="G3049" s="38"/>
      <c r="H3049" s="38"/>
      <c r="I3049" s="38"/>
      <c r="J3049" s="38"/>
      <c r="K3049" s="38"/>
    </row>
    <row r="3050" spans="1:11" x14ac:dyDescent="0.25">
      <c r="A3050" s="39">
        <v>43130</v>
      </c>
      <c r="B3050" s="38">
        <v>0</v>
      </c>
      <c r="C3050" s="38">
        <v>2388.3580000000002</v>
      </c>
      <c r="D3050" s="38">
        <v>2388.3580000000002</v>
      </c>
      <c r="E3050" s="38">
        <v>2388.3580000000002</v>
      </c>
      <c r="F3050" s="38">
        <v>2388.3580000000002</v>
      </c>
      <c r="G3050" s="38"/>
      <c r="H3050" s="38"/>
      <c r="I3050" s="38"/>
      <c r="J3050" s="38"/>
      <c r="K3050" s="38"/>
    </row>
    <row r="3051" spans="1:11" x14ac:dyDescent="0.25">
      <c r="A3051" s="39">
        <v>43131</v>
      </c>
      <c r="B3051" s="38">
        <v>0</v>
      </c>
      <c r="C3051" s="38">
        <v>2426.9769999999999</v>
      </c>
      <c r="D3051" s="38">
        <v>2426.9769999999999</v>
      </c>
      <c r="E3051" s="38">
        <v>2426.9769999999999</v>
      </c>
      <c r="F3051" s="38">
        <v>2426.9769999999999</v>
      </c>
      <c r="G3051" s="38"/>
      <c r="H3051" s="38"/>
      <c r="I3051" s="38"/>
      <c r="J3051" s="38"/>
      <c r="K3051" s="38"/>
    </row>
    <row r="3052" spans="1:11" x14ac:dyDescent="0.25">
      <c r="A3052" s="39">
        <v>43132</v>
      </c>
      <c r="B3052" s="38">
        <v>0</v>
      </c>
      <c r="C3052" s="38">
        <v>2504.5639999999999</v>
      </c>
      <c r="D3052" s="38">
        <v>2504.5639999999999</v>
      </c>
      <c r="E3052" s="38">
        <v>2504.5639999999999</v>
      </c>
      <c r="F3052" s="38">
        <v>2504.5639999999999</v>
      </c>
      <c r="G3052" s="38"/>
      <c r="H3052" s="38"/>
      <c r="I3052" s="38"/>
      <c r="J3052" s="38"/>
      <c r="K3052" s="38"/>
    </row>
    <row r="3053" spans="1:11" x14ac:dyDescent="0.25">
      <c r="A3053" s="39">
        <v>43133</v>
      </c>
      <c r="B3053" s="38">
        <v>0</v>
      </c>
      <c r="C3053" s="38">
        <v>2162.346</v>
      </c>
      <c r="D3053" s="38">
        <v>2162.346</v>
      </c>
      <c r="E3053" s="38">
        <v>2162.346</v>
      </c>
      <c r="F3053" s="38">
        <v>2162.346</v>
      </c>
      <c r="G3053" s="38"/>
      <c r="H3053" s="38"/>
      <c r="I3053" s="38"/>
      <c r="J3053" s="38"/>
      <c r="K3053" s="38"/>
    </row>
    <row r="3054" spans="1:11" x14ac:dyDescent="0.25">
      <c r="A3054" s="39">
        <v>43136</v>
      </c>
      <c r="B3054" s="38">
        <v>0</v>
      </c>
      <c r="C3054" s="38">
        <v>1511.057</v>
      </c>
      <c r="D3054" s="38">
        <v>1511.057</v>
      </c>
      <c r="E3054" s="38">
        <v>1511.057</v>
      </c>
      <c r="F3054" s="38">
        <v>1511.057</v>
      </c>
      <c r="G3054" s="38"/>
      <c r="H3054" s="38"/>
      <c r="I3054" s="38"/>
      <c r="J3054" s="38"/>
      <c r="K3054" s="38"/>
    </row>
    <row r="3055" spans="1:11" x14ac:dyDescent="0.25">
      <c r="A3055" s="39">
        <v>43137</v>
      </c>
      <c r="B3055" s="38">
        <v>0</v>
      </c>
      <c r="C3055" s="38">
        <v>1499.836</v>
      </c>
      <c r="D3055" s="38">
        <v>1499.836</v>
      </c>
      <c r="E3055" s="38">
        <v>1499.836</v>
      </c>
      <c r="F3055" s="38">
        <v>1499.836</v>
      </c>
      <c r="G3055" s="38"/>
      <c r="H3055" s="38"/>
      <c r="I3055" s="38"/>
      <c r="J3055" s="38"/>
      <c r="K3055" s="38"/>
    </row>
    <row r="3056" spans="1:11" x14ac:dyDescent="0.25">
      <c r="A3056" s="39">
        <v>43138</v>
      </c>
      <c r="B3056" s="38">
        <v>0</v>
      </c>
      <c r="C3056" s="38">
        <v>1494.614</v>
      </c>
      <c r="D3056" s="38">
        <v>1494.614</v>
      </c>
      <c r="E3056" s="38">
        <v>1494.614</v>
      </c>
      <c r="F3056" s="38">
        <v>1494.614</v>
      </c>
      <c r="G3056" s="38"/>
      <c r="H3056" s="38"/>
      <c r="I3056" s="38"/>
      <c r="J3056" s="38"/>
      <c r="K3056" s="38"/>
    </row>
    <row r="3057" spans="1:11" x14ac:dyDescent="0.25">
      <c r="A3057" s="39">
        <v>43139</v>
      </c>
      <c r="B3057" s="38">
        <v>0</v>
      </c>
      <c r="C3057" s="38">
        <v>1115.5889999999999</v>
      </c>
      <c r="D3057" s="38">
        <v>1115.5889999999999</v>
      </c>
      <c r="E3057" s="38">
        <v>1115.5889999999999</v>
      </c>
      <c r="F3057" s="38">
        <v>1115.5889999999999</v>
      </c>
      <c r="G3057" s="38"/>
      <c r="H3057" s="38"/>
      <c r="I3057" s="38"/>
      <c r="J3057" s="38"/>
      <c r="K3057" s="38"/>
    </row>
    <row r="3058" spans="1:11" x14ac:dyDescent="0.25">
      <c r="A3058" s="39">
        <v>43140</v>
      </c>
      <c r="B3058" s="38">
        <v>0</v>
      </c>
      <c r="C3058" s="38">
        <v>1219.471</v>
      </c>
      <c r="D3058" s="38">
        <v>1219.471</v>
      </c>
      <c r="E3058" s="38">
        <v>1219.471</v>
      </c>
      <c r="F3058" s="38">
        <v>1219.471</v>
      </c>
      <c r="G3058" s="38"/>
      <c r="H3058" s="38"/>
      <c r="I3058" s="38"/>
      <c r="J3058" s="38"/>
      <c r="K3058" s="38"/>
    </row>
    <row r="3059" spans="1:11" x14ac:dyDescent="0.25">
      <c r="A3059" s="39">
        <v>43143</v>
      </c>
      <c r="B3059" s="38">
        <v>0</v>
      </c>
      <c r="C3059" s="38">
        <v>1257.538</v>
      </c>
      <c r="D3059" s="38">
        <v>1257.538</v>
      </c>
      <c r="E3059" s="38">
        <v>1257.538</v>
      </c>
      <c r="F3059" s="38">
        <v>1257.538</v>
      </c>
      <c r="G3059" s="38"/>
      <c r="H3059" s="38"/>
      <c r="I3059" s="38"/>
      <c r="J3059" s="38"/>
      <c r="K3059" s="38"/>
    </row>
    <row r="3060" spans="1:11" x14ac:dyDescent="0.25">
      <c r="A3060" s="39">
        <v>43144</v>
      </c>
      <c r="B3060" s="38">
        <v>0</v>
      </c>
      <c r="C3060" s="38">
        <v>1267.4929999999999</v>
      </c>
      <c r="D3060" s="38">
        <v>1267.4929999999999</v>
      </c>
      <c r="E3060" s="38">
        <v>1267.4929999999999</v>
      </c>
      <c r="F3060" s="38">
        <v>1267.4929999999999</v>
      </c>
      <c r="G3060" s="38"/>
      <c r="H3060" s="38"/>
      <c r="I3060" s="38"/>
      <c r="J3060" s="38"/>
      <c r="K3060" s="38"/>
    </row>
    <row r="3061" spans="1:11" x14ac:dyDescent="0.25">
      <c r="A3061" s="39">
        <v>43145</v>
      </c>
      <c r="B3061" s="38">
        <v>0</v>
      </c>
      <c r="C3061" s="38">
        <v>1403.5440000000001</v>
      </c>
      <c r="D3061" s="38">
        <v>1403.5440000000001</v>
      </c>
      <c r="E3061" s="38">
        <v>1403.5440000000001</v>
      </c>
      <c r="F3061" s="38">
        <v>1403.5440000000001</v>
      </c>
      <c r="G3061" s="38"/>
      <c r="H3061" s="38"/>
      <c r="I3061" s="38"/>
      <c r="J3061" s="38"/>
      <c r="K3061" s="38"/>
    </row>
    <row r="3062" spans="1:11" x14ac:dyDescent="0.25">
      <c r="A3062" s="39">
        <v>43146</v>
      </c>
      <c r="B3062" s="38">
        <v>0</v>
      </c>
      <c r="C3062" s="38">
        <v>1428.498</v>
      </c>
      <c r="D3062" s="38">
        <v>1428.498</v>
      </c>
      <c r="E3062" s="38">
        <v>1428.498</v>
      </c>
      <c r="F3062" s="38">
        <v>1428.498</v>
      </c>
      <c r="G3062" s="38"/>
      <c r="H3062" s="38"/>
      <c r="I3062" s="38"/>
      <c r="J3062" s="38"/>
      <c r="K3062" s="38"/>
    </row>
    <row r="3063" spans="1:11" x14ac:dyDescent="0.25">
      <c r="A3063" s="39">
        <v>43147</v>
      </c>
      <c r="B3063" s="38">
        <v>0</v>
      </c>
      <c r="C3063" s="38">
        <v>1426.7349999999999</v>
      </c>
      <c r="D3063" s="38">
        <v>1426.7349999999999</v>
      </c>
      <c r="E3063" s="38">
        <v>1426.7349999999999</v>
      </c>
      <c r="F3063" s="38">
        <v>1426.7349999999999</v>
      </c>
      <c r="G3063" s="38"/>
      <c r="H3063" s="38"/>
      <c r="I3063" s="38"/>
      <c r="J3063" s="38"/>
      <c r="K3063" s="38"/>
    </row>
    <row r="3064" spans="1:11" x14ac:dyDescent="0.25">
      <c r="A3064" s="39">
        <v>43151</v>
      </c>
      <c r="B3064" s="38">
        <v>0</v>
      </c>
      <c r="C3064" s="38">
        <v>1357.403</v>
      </c>
      <c r="D3064" s="38">
        <v>1357.403</v>
      </c>
      <c r="E3064" s="38">
        <v>1357.403</v>
      </c>
      <c r="F3064" s="38">
        <v>1357.403</v>
      </c>
      <c r="G3064" s="38"/>
      <c r="H3064" s="38"/>
      <c r="I3064" s="38"/>
      <c r="J3064" s="38"/>
      <c r="K3064" s="38"/>
    </row>
    <row r="3065" spans="1:11" x14ac:dyDescent="0.25">
      <c r="A3065" s="39">
        <v>43152</v>
      </c>
      <c r="B3065" s="38">
        <v>0</v>
      </c>
      <c r="C3065" s="38">
        <v>1363.796</v>
      </c>
      <c r="D3065" s="38">
        <v>1363.796</v>
      </c>
      <c r="E3065" s="38">
        <v>1363.796</v>
      </c>
      <c r="F3065" s="38">
        <v>1363.796</v>
      </c>
      <c r="G3065" s="38"/>
      <c r="H3065" s="38"/>
      <c r="I3065" s="38"/>
      <c r="J3065" s="38"/>
      <c r="K3065" s="38"/>
    </row>
    <row r="3066" spans="1:11" x14ac:dyDescent="0.25">
      <c r="A3066" s="39">
        <v>43153</v>
      </c>
      <c r="B3066" s="38">
        <v>0</v>
      </c>
      <c r="C3066" s="38">
        <v>1352.5540000000001</v>
      </c>
      <c r="D3066" s="38">
        <v>1352.5540000000001</v>
      </c>
      <c r="E3066" s="38">
        <v>1352.5540000000001</v>
      </c>
      <c r="F3066" s="38">
        <v>1352.5540000000001</v>
      </c>
      <c r="G3066" s="38"/>
      <c r="H3066" s="38"/>
      <c r="I3066" s="38"/>
      <c r="J3066" s="38"/>
      <c r="K3066" s="38"/>
    </row>
    <row r="3067" spans="1:11" x14ac:dyDescent="0.25">
      <c r="A3067" s="39">
        <v>43154</v>
      </c>
      <c r="B3067" s="38">
        <v>0</v>
      </c>
      <c r="C3067" s="38">
        <v>1463.4010000000001</v>
      </c>
      <c r="D3067" s="38">
        <v>1463.4010000000001</v>
      </c>
      <c r="E3067" s="38">
        <v>1463.4010000000001</v>
      </c>
      <c r="F3067" s="38">
        <v>1463.4010000000001</v>
      </c>
      <c r="G3067" s="38"/>
      <c r="H3067" s="38"/>
      <c r="I3067" s="38"/>
      <c r="J3067" s="38"/>
      <c r="K3067" s="38"/>
    </row>
    <row r="3068" spans="1:11" x14ac:dyDescent="0.25">
      <c r="A3068" s="39">
        <v>43157</v>
      </c>
      <c r="B3068" s="38">
        <v>0</v>
      </c>
      <c r="C3068" s="38">
        <v>1508.566</v>
      </c>
      <c r="D3068" s="38">
        <v>1508.566</v>
      </c>
      <c r="E3068" s="38">
        <v>1508.566</v>
      </c>
      <c r="F3068" s="38">
        <v>1508.566</v>
      </c>
      <c r="G3068" s="38"/>
      <c r="H3068" s="38"/>
      <c r="I3068" s="38"/>
      <c r="J3068" s="38"/>
      <c r="K3068" s="38"/>
    </row>
    <row r="3069" spans="1:11" x14ac:dyDescent="0.25">
      <c r="A3069" s="39">
        <v>43158</v>
      </c>
      <c r="B3069" s="38">
        <v>0</v>
      </c>
      <c r="C3069" s="38">
        <v>1393.8910000000001</v>
      </c>
      <c r="D3069" s="38">
        <v>1393.8910000000001</v>
      </c>
      <c r="E3069" s="38">
        <v>1393.8910000000001</v>
      </c>
      <c r="F3069" s="38">
        <v>1393.8910000000001</v>
      </c>
      <c r="G3069" s="38"/>
      <c r="H3069" s="38"/>
      <c r="I3069" s="38"/>
      <c r="J3069" s="38"/>
      <c r="K3069" s="38"/>
    </row>
    <row r="3070" spans="1:11" x14ac:dyDescent="0.25">
      <c r="A3070" s="39">
        <v>43159</v>
      </c>
      <c r="B3070" s="38">
        <v>0</v>
      </c>
      <c r="C3070" s="38">
        <v>1335.684</v>
      </c>
      <c r="D3070" s="38">
        <v>1335.684</v>
      </c>
      <c r="E3070" s="38">
        <v>1335.684</v>
      </c>
      <c r="F3070" s="38">
        <v>1335.684</v>
      </c>
      <c r="G3070" s="38"/>
      <c r="H3070" s="38"/>
      <c r="I3070" s="38"/>
      <c r="J3070" s="38"/>
      <c r="K3070" s="38"/>
    </row>
    <row r="3071" spans="1:11" x14ac:dyDescent="0.25">
      <c r="A3071" s="39">
        <v>43160</v>
      </c>
      <c r="B3071" s="38">
        <v>0</v>
      </c>
      <c r="C3071" s="38">
        <v>1248.0550000000001</v>
      </c>
      <c r="D3071" s="38">
        <v>1248.0550000000001</v>
      </c>
      <c r="E3071" s="38">
        <v>1248.0550000000001</v>
      </c>
      <c r="F3071" s="38">
        <v>1248.0550000000001</v>
      </c>
      <c r="G3071" s="38"/>
      <c r="H3071" s="38"/>
      <c r="I3071" s="38"/>
      <c r="J3071" s="38"/>
      <c r="K3071" s="38"/>
    </row>
    <row r="3072" spans="1:11" x14ac:dyDescent="0.25">
      <c r="A3072" s="39">
        <v>43161</v>
      </c>
      <c r="B3072" s="38">
        <v>0</v>
      </c>
      <c r="C3072" s="38">
        <v>1293.5139999999999</v>
      </c>
      <c r="D3072" s="38">
        <v>1293.5139999999999</v>
      </c>
      <c r="E3072" s="38">
        <v>1293.5139999999999</v>
      </c>
      <c r="F3072" s="38">
        <v>1293.5139999999999</v>
      </c>
      <c r="G3072" s="38"/>
      <c r="H3072" s="38"/>
      <c r="I3072" s="38"/>
      <c r="J3072" s="38"/>
      <c r="K3072" s="38"/>
    </row>
    <row r="3073" spans="1:11" x14ac:dyDescent="0.25">
      <c r="A3073" s="39">
        <v>43164</v>
      </c>
      <c r="B3073" s="38">
        <v>0</v>
      </c>
      <c r="C3073" s="38">
        <v>1346.979</v>
      </c>
      <c r="D3073" s="38">
        <v>1346.979</v>
      </c>
      <c r="E3073" s="38">
        <v>1346.979</v>
      </c>
      <c r="F3073" s="38">
        <v>1346.979</v>
      </c>
      <c r="G3073" s="38"/>
      <c r="H3073" s="38"/>
      <c r="I3073" s="38"/>
      <c r="J3073" s="38"/>
      <c r="K3073" s="38"/>
    </row>
    <row r="3074" spans="1:11" x14ac:dyDescent="0.25">
      <c r="A3074" s="39">
        <v>43165</v>
      </c>
      <c r="B3074" s="38">
        <v>0</v>
      </c>
      <c r="C3074" s="38">
        <v>1335.606</v>
      </c>
      <c r="D3074" s="38">
        <v>1335.606</v>
      </c>
      <c r="E3074" s="38">
        <v>1335.606</v>
      </c>
      <c r="F3074" s="38">
        <v>1335.606</v>
      </c>
      <c r="G3074" s="38"/>
      <c r="H3074" s="38"/>
      <c r="I3074" s="38"/>
      <c r="J3074" s="38"/>
      <c r="K3074" s="38"/>
    </row>
    <row r="3075" spans="1:11" x14ac:dyDescent="0.25">
      <c r="A3075" s="39">
        <v>43166</v>
      </c>
      <c r="B3075" s="38">
        <v>0</v>
      </c>
      <c r="C3075" s="38">
        <v>1352.6969999999999</v>
      </c>
      <c r="D3075" s="38">
        <v>1352.6969999999999</v>
      </c>
      <c r="E3075" s="38">
        <v>1352.6969999999999</v>
      </c>
      <c r="F3075" s="38">
        <v>1352.6969999999999</v>
      </c>
      <c r="G3075" s="38"/>
      <c r="H3075" s="38"/>
      <c r="I3075" s="38"/>
      <c r="J3075" s="38"/>
      <c r="K3075" s="38"/>
    </row>
    <row r="3076" spans="1:11" x14ac:dyDescent="0.25">
      <c r="A3076" s="39">
        <v>43167</v>
      </c>
      <c r="B3076" s="38">
        <v>0</v>
      </c>
      <c r="C3076" s="38">
        <v>1386.001</v>
      </c>
      <c r="D3076" s="38">
        <v>1386.001</v>
      </c>
      <c r="E3076" s="38">
        <v>1386.001</v>
      </c>
      <c r="F3076" s="38">
        <v>1386.001</v>
      </c>
      <c r="G3076" s="38"/>
      <c r="H3076" s="38"/>
      <c r="I3076" s="38"/>
      <c r="J3076" s="38"/>
      <c r="K3076" s="38"/>
    </row>
    <row r="3077" spans="1:11" x14ac:dyDescent="0.25">
      <c r="A3077" s="39">
        <v>43168</v>
      </c>
      <c r="B3077" s="38">
        <v>0</v>
      </c>
      <c r="C3077" s="38">
        <v>1512.1220000000001</v>
      </c>
      <c r="D3077" s="38">
        <v>1512.1220000000001</v>
      </c>
      <c r="E3077" s="38">
        <v>1512.1220000000001</v>
      </c>
      <c r="F3077" s="38">
        <v>1512.1220000000001</v>
      </c>
      <c r="G3077" s="38"/>
      <c r="H3077" s="38"/>
      <c r="I3077" s="38"/>
      <c r="J3077" s="38"/>
      <c r="K3077" s="38"/>
    </row>
    <row r="3078" spans="1:11" x14ac:dyDescent="0.25">
      <c r="A3078" s="39">
        <v>43171</v>
      </c>
      <c r="B3078" s="38">
        <v>0</v>
      </c>
      <c r="C3078" s="38">
        <v>1463.472</v>
      </c>
      <c r="D3078" s="38">
        <v>1463.472</v>
      </c>
      <c r="E3078" s="38">
        <v>1463.472</v>
      </c>
      <c r="F3078" s="38">
        <v>1463.472</v>
      </c>
      <c r="G3078" s="38"/>
      <c r="H3078" s="38"/>
      <c r="I3078" s="38"/>
      <c r="J3078" s="38"/>
      <c r="K3078" s="38"/>
    </row>
    <row r="3079" spans="1:11" x14ac:dyDescent="0.25">
      <c r="A3079" s="39">
        <v>43172</v>
      </c>
      <c r="B3079" s="38">
        <v>0</v>
      </c>
      <c r="C3079" s="38">
        <v>1414.8679999999999</v>
      </c>
      <c r="D3079" s="38">
        <v>1414.8679999999999</v>
      </c>
      <c r="E3079" s="38">
        <v>1414.8679999999999</v>
      </c>
      <c r="F3079" s="38">
        <v>1414.8679999999999</v>
      </c>
      <c r="G3079" s="38"/>
      <c r="H3079" s="38"/>
      <c r="I3079" s="38"/>
      <c r="J3079" s="38"/>
      <c r="K3079" s="38"/>
    </row>
    <row r="3080" spans="1:11" x14ac:dyDescent="0.25">
      <c r="A3080" s="39">
        <v>43173</v>
      </c>
      <c r="B3080" s="38">
        <v>0</v>
      </c>
      <c r="C3080" s="38">
        <v>1387.299</v>
      </c>
      <c r="D3080" s="38">
        <v>1387.299</v>
      </c>
      <c r="E3080" s="38">
        <v>1387.299</v>
      </c>
      <c r="F3080" s="38">
        <v>1387.299</v>
      </c>
      <c r="G3080" s="38"/>
      <c r="H3080" s="38"/>
      <c r="I3080" s="38"/>
      <c r="J3080" s="38"/>
      <c r="K3080" s="38"/>
    </row>
    <row r="3081" spans="1:11" x14ac:dyDescent="0.25">
      <c r="A3081" s="39">
        <v>43174</v>
      </c>
      <c r="B3081" s="38">
        <v>0</v>
      </c>
      <c r="C3081" s="38">
        <v>1438.5219999999999</v>
      </c>
      <c r="D3081" s="38">
        <v>1438.5219999999999</v>
      </c>
      <c r="E3081" s="38">
        <v>1438.5219999999999</v>
      </c>
      <c r="F3081" s="38">
        <v>1438.5219999999999</v>
      </c>
      <c r="G3081" s="38"/>
      <c r="H3081" s="38"/>
      <c r="I3081" s="38"/>
      <c r="J3081" s="38"/>
      <c r="K3081" s="38"/>
    </row>
    <row r="3082" spans="1:11" x14ac:dyDescent="0.25">
      <c r="A3082" s="39">
        <v>43175</v>
      </c>
      <c r="B3082" s="38">
        <v>0</v>
      </c>
      <c r="C3082" s="38">
        <v>1476.3209999999999</v>
      </c>
      <c r="D3082" s="38">
        <v>1476.3209999999999</v>
      </c>
      <c r="E3082" s="38">
        <v>1476.3209999999999</v>
      </c>
      <c r="F3082" s="38">
        <v>1476.3209999999999</v>
      </c>
      <c r="G3082" s="38"/>
      <c r="H3082" s="38"/>
      <c r="I3082" s="38"/>
      <c r="J3082" s="38"/>
      <c r="K3082" s="38"/>
    </row>
    <row r="3083" spans="1:11" x14ac:dyDescent="0.25">
      <c r="A3083" s="39">
        <v>43178</v>
      </c>
      <c r="B3083" s="38">
        <v>0</v>
      </c>
      <c r="C3083" s="38">
        <v>1324.0640000000001</v>
      </c>
      <c r="D3083" s="38">
        <v>1324.0640000000001</v>
      </c>
      <c r="E3083" s="38">
        <v>1324.0640000000001</v>
      </c>
      <c r="F3083" s="38">
        <v>1324.0640000000001</v>
      </c>
      <c r="G3083" s="38"/>
      <c r="H3083" s="38"/>
      <c r="I3083" s="38"/>
      <c r="J3083" s="38"/>
      <c r="K3083" s="38"/>
    </row>
    <row r="3084" spans="1:11" x14ac:dyDescent="0.25">
      <c r="A3084" s="39">
        <v>43179</v>
      </c>
      <c r="B3084" s="38">
        <v>0</v>
      </c>
      <c r="C3084" s="38">
        <v>1339.9459999999999</v>
      </c>
      <c r="D3084" s="38">
        <v>1339.9459999999999</v>
      </c>
      <c r="E3084" s="38">
        <v>1339.9459999999999</v>
      </c>
      <c r="F3084" s="38">
        <v>1339.9459999999999</v>
      </c>
      <c r="G3084" s="38"/>
      <c r="H3084" s="38"/>
      <c r="I3084" s="38"/>
      <c r="J3084" s="38"/>
      <c r="K3084" s="38"/>
    </row>
    <row r="3085" spans="1:11" x14ac:dyDescent="0.25">
      <c r="A3085" s="39">
        <v>43180</v>
      </c>
      <c r="B3085" s="38">
        <v>0</v>
      </c>
      <c r="C3085" s="38">
        <v>1378.0129999999999</v>
      </c>
      <c r="D3085" s="38">
        <v>1378.0129999999999</v>
      </c>
      <c r="E3085" s="38">
        <v>1378.0129999999999</v>
      </c>
      <c r="F3085" s="38">
        <v>1378.0129999999999</v>
      </c>
      <c r="G3085" s="38"/>
      <c r="H3085" s="38"/>
      <c r="I3085" s="38"/>
      <c r="J3085" s="38"/>
      <c r="K3085" s="38"/>
    </row>
    <row r="3086" spans="1:11" x14ac:dyDescent="0.25">
      <c r="A3086" s="39">
        <v>43181</v>
      </c>
      <c r="B3086" s="38">
        <v>0</v>
      </c>
      <c r="C3086" s="38">
        <v>1181.287</v>
      </c>
      <c r="D3086" s="38">
        <v>1181.287</v>
      </c>
      <c r="E3086" s="38">
        <v>1181.287</v>
      </c>
      <c r="F3086" s="38">
        <v>1181.287</v>
      </c>
      <c r="G3086" s="38"/>
      <c r="H3086" s="38"/>
      <c r="I3086" s="38"/>
      <c r="J3086" s="38"/>
      <c r="K3086" s="38"/>
    </row>
    <row r="3087" spans="1:11" x14ac:dyDescent="0.25">
      <c r="A3087" s="39">
        <v>43182</v>
      </c>
      <c r="B3087" s="38">
        <v>0</v>
      </c>
      <c r="C3087" s="38">
        <v>1119.46</v>
      </c>
      <c r="D3087" s="38">
        <v>1119.46</v>
      </c>
      <c r="E3087" s="38">
        <v>1119.46</v>
      </c>
      <c r="F3087" s="38">
        <v>1119.46</v>
      </c>
      <c r="G3087" s="38"/>
      <c r="H3087" s="38"/>
      <c r="I3087" s="38"/>
      <c r="J3087" s="38"/>
      <c r="K3087" s="38"/>
    </row>
    <row r="3088" spans="1:11" x14ac:dyDescent="0.25">
      <c r="A3088" s="39">
        <v>43185</v>
      </c>
      <c r="B3088" s="38">
        <v>0</v>
      </c>
      <c r="C3088" s="38">
        <v>1193.5609999999999</v>
      </c>
      <c r="D3088" s="38">
        <v>1193.5609999999999</v>
      </c>
      <c r="E3088" s="38">
        <v>1193.5609999999999</v>
      </c>
      <c r="F3088" s="38">
        <v>1193.5609999999999</v>
      </c>
      <c r="G3088" s="38"/>
      <c r="H3088" s="38"/>
      <c r="I3088" s="38"/>
      <c r="J3088" s="38"/>
      <c r="K3088" s="38"/>
    </row>
    <row r="3089" spans="1:11" x14ac:dyDescent="0.25">
      <c r="A3089" s="39">
        <v>43186</v>
      </c>
      <c r="B3089" s="38">
        <v>0</v>
      </c>
      <c r="C3089" s="38">
        <v>1104.614</v>
      </c>
      <c r="D3089" s="38">
        <v>1104.614</v>
      </c>
      <c r="E3089" s="38">
        <v>1104.614</v>
      </c>
      <c r="F3089" s="38">
        <v>1104.614</v>
      </c>
      <c r="G3089" s="38"/>
      <c r="H3089" s="38"/>
      <c r="I3089" s="38"/>
      <c r="J3089" s="38"/>
      <c r="K3089" s="38"/>
    </row>
    <row r="3090" spans="1:11" x14ac:dyDescent="0.25">
      <c r="A3090" s="39">
        <v>43187</v>
      </c>
      <c r="B3090" s="38">
        <v>0</v>
      </c>
      <c r="C3090" s="38">
        <v>1094.915</v>
      </c>
      <c r="D3090" s="38">
        <v>1094.915</v>
      </c>
      <c r="E3090" s="38">
        <v>1094.915</v>
      </c>
      <c r="F3090" s="38">
        <v>1094.915</v>
      </c>
      <c r="G3090" s="38"/>
      <c r="H3090" s="38"/>
      <c r="I3090" s="38"/>
      <c r="J3090" s="38"/>
      <c r="K3090" s="38"/>
    </row>
    <row r="3091" spans="1:11" x14ac:dyDescent="0.25">
      <c r="A3091" s="39">
        <v>43188</v>
      </c>
      <c r="B3091" s="38">
        <v>0</v>
      </c>
      <c r="C3091" s="38">
        <v>1162.3</v>
      </c>
      <c r="D3091" s="38">
        <v>1162.3</v>
      </c>
      <c r="E3091" s="38">
        <v>1162.3</v>
      </c>
      <c r="F3091" s="38">
        <v>1162.3</v>
      </c>
      <c r="G3091" s="38"/>
      <c r="H3091" s="38"/>
      <c r="I3091" s="38"/>
      <c r="J3091" s="38"/>
      <c r="K3091" s="38"/>
    </row>
    <row r="3092" spans="1:11" x14ac:dyDescent="0.25">
      <c r="A3092" s="39">
        <v>43192</v>
      </c>
      <c r="B3092" s="38">
        <v>0</v>
      </c>
      <c r="C3092" s="38">
        <v>1047.3589999999999</v>
      </c>
      <c r="D3092" s="38">
        <v>1047.3589999999999</v>
      </c>
      <c r="E3092" s="38">
        <v>1047.3589999999999</v>
      </c>
      <c r="F3092" s="38">
        <v>1047.3589999999999</v>
      </c>
      <c r="G3092" s="38"/>
      <c r="H3092" s="38"/>
      <c r="I3092" s="38"/>
      <c r="J3092" s="38"/>
      <c r="K3092" s="38"/>
    </row>
    <row r="3093" spans="1:11" x14ac:dyDescent="0.25">
      <c r="A3093" s="39">
        <v>43193</v>
      </c>
      <c r="B3093" s="38">
        <v>0</v>
      </c>
      <c r="C3093" s="38">
        <v>1093.6869999999999</v>
      </c>
      <c r="D3093" s="38">
        <v>1093.6869999999999</v>
      </c>
      <c r="E3093" s="38">
        <v>1093.6869999999999</v>
      </c>
      <c r="F3093" s="38">
        <v>1093.6869999999999</v>
      </c>
      <c r="G3093" s="38"/>
      <c r="H3093" s="38"/>
      <c r="I3093" s="38"/>
      <c r="J3093" s="38"/>
      <c r="K3093" s="38"/>
    </row>
    <row r="3094" spans="1:11" x14ac:dyDescent="0.25">
      <c r="A3094" s="39">
        <v>43194</v>
      </c>
      <c r="B3094" s="38">
        <v>0</v>
      </c>
      <c r="C3094" s="38">
        <v>1119.617</v>
      </c>
      <c r="D3094" s="38">
        <v>1119.617</v>
      </c>
      <c r="E3094" s="38">
        <v>1119.617</v>
      </c>
      <c r="F3094" s="38">
        <v>1119.617</v>
      </c>
      <c r="G3094" s="38"/>
      <c r="H3094" s="38"/>
      <c r="I3094" s="38"/>
      <c r="J3094" s="38"/>
      <c r="K3094" s="38"/>
    </row>
    <row r="3095" spans="1:11" x14ac:dyDescent="0.25">
      <c r="A3095" s="39">
        <v>43195</v>
      </c>
      <c r="B3095" s="38">
        <v>0</v>
      </c>
      <c r="C3095" s="38">
        <v>1158.7170000000001</v>
      </c>
      <c r="D3095" s="38">
        <v>1158.7170000000001</v>
      </c>
      <c r="E3095" s="38">
        <v>1158.7170000000001</v>
      </c>
      <c r="F3095" s="38">
        <v>1158.7170000000001</v>
      </c>
      <c r="G3095" s="38"/>
      <c r="H3095" s="38"/>
      <c r="I3095" s="38"/>
      <c r="J3095" s="38"/>
      <c r="K3095" s="38"/>
    </row>
    <row r="3096" spans="1:11" x14ac:dyDescent="0.25">
      <c r="A3096" s="39">
        <v>43196</v>
      </c>
      <c r="B3096" s="38">
        <v>0</v>
      </c>
      <c r="C3096" s="38">
        <v>1081.43</v>
      </c>
      <c r="D3096" s="38">
        <v>1081.43</v>
      </c>
      <c r="E3096" s="38">
        <v>1081.43</v>
      </c>
      <c r="F3096" s="38">
        <v>1081.43</v>
      </c>
      <c r="G3096" s="38"/>
      <c r="H3096" s="38"/>
      <c r="I3096" s="38"/>
      <c r="J3096" s="38"/>
      <c r="K3096" s="38"/>
    </row>
    <row r="3097" spans="1:11" x14ac:dyDescent="0.25">
      <c r="A3097" s="39">
        <v>43199</v>
      </c>
      <c r="B3097" s="38">
        <v>0</v>
      </c>
      <c r="C3097" s="38">
        <v>1091.155</v>
      </c>
      <c r="D3097" s="38">
        <v>1091.155</v>
      </c>
      <c r="E3097" s="38">
        <v>1091.155</v>
      </c>
      <c r="F3097" s="38">
        <v>1091.155</v>
      </c>
      <c r="G3097" s="38"/>
      <c r="H3097" s="38"/>
      <c r="I3097" s="38"/>
      <c r="J3097" s="38"/>
      <c r="K3097" s="38"/>
    </row>
    <row r="3098" spans="1:11" x14ac:dyDescent="0.25">
      <c r="A3098" s="39">
        <v>43200</v>
      </c>
      <c r="B3098" s="38">
        <v>0</v>
      </c>
      <c r="C3098" s="38">
        <v>1112.2760000000001</v>
      </c>
      <c r="D3098" s="38">
        <v>1112.2760000000001</v>
      </c>
      <c r="E3098" s="38">
        <v>1112.2760000000001</v>
      </c>
      <c r="F3098" s="38">
        <v>1112.2760000000001</v>
      </c>
      <c r="G3098" s="38"/>
      <c r="H3098" s="38"/>
      <c r="I3098" s="38"/>
      <c r="J3098" s="38"/>
      <c r="K3098" s="38"/>
    </row>
    <row r="3099" spans="1:11" x14ac:dyDescent="0.25">
      <c r="A3099" s="39">
        <v>43201</v>
      </c>
      <c r="B3099" s="38">
        <v>0</v>
      </c>
      <c r="C3099" s="38">
        <v>1105.6659999999999</v>
      </c>
      <c r="D3099" s="38">
        <v>1105.6659999999999</v>
      </c>
      <c r="E3099" s="38">
        <v>1105.6659999999999</v>
      </c>
      <c r="F3099" s="38">
        <v>1105.6659999999999</v>
      </c>
      <c r="G3099" s="38"/>
      <c r="H3099" s="38"/>
      <c r="I3099" s="38"/>
      <c r="J3099" s="38"/>
      <c r="K3099" s="38"/>
    </row>
    <row r="3100" spans="1:11" x14ac:dyDescent="0.25">
      <c r="A3100" s="39">
        <v>43202</v>
      </c>
      <c r="B3100" s="38">
        <v>0</v>
      </c>
      <c r="C3100" s="38">
        <v>1149.2249999999999</v>
      </c>
      <c r="D3100" s="38">
        <v>1149.2249999999999</v>
      </c>
      <c r="E3100" s="38">
        <v>1149.2249999999999</v>
      </c>
      <c r="F3100" s="38">
        <v>1149.2249999999999</v>
      </c>
      <c r="G3100" s="38"/>
      <c r="H3100" s="38"/>
      <c r="I3100" s="38"/>
      <c r="J3100" s="38"/>
      <c r="K3100" s="38"/>
    </row>
    <row r="3101" spans="1:11" x14ac:dyDescent="0.25">
      <c r="A3101" s="39">
        <v>43203</v>
      </c>
      <c r="B3101" s="38">
        <v>0</v>
      </c>
      <c r="C3101" s="38">
        <v>1187.29</v>
      </c>
      <c r="D3101" s="38">
        <v>1187.29</v>
      </c>
      <c r="E3101" s="38">
        <v>1187.29</v>
      </c>
      <c r="F3101" s="38">
        <v>1187.29</v>
      </c>
      <c r="G3101" s="38"/>
      <c r="H3101" s="38"/>
      <c r="I3101" s="38"/>
      <c r="J3101" s="38"/>
      <c r="K3101" s="38"/>
    </row>
    <row r="3102" spans="1:11" x14ac:dyDescent="0.25">
      <c r="A3102" s="39">
        <v>43206</v>
      </c>
      <c r="B3102" s="38">
        <v>0</v>
      </c>
      <c r="C3102" s="38">
        <v>1255.6310000000001</v>
      </c>
      <c r="D3102" s="38">
        <v>1255.6310000000001</v>
      </c>
      <c r="E3102" s="38">
        <v>1255.6310000000001</v>
      </c>
      <c r="F3102" s="38">
        <v>1255.6310000000001</v>
      </c>
      <c r="G3102" s="38"/>
      <c r="H3102" s="38"/>
      <c r="I3102" s="38"/>
      <c r="J3102" s="38"/>
      <c r="K3102" s="38"/>
    </row>
    <row r="3103" spans="1:11" x14ac:dyDescent="0.25">
      <c r="A3103" s="39">
        <v>43207</v>
      </c>
      <c r="B3103" s="38">
        <v>0</v>
      </c>
      <c r="C3103" s="38">
        <v>1336.7660000000001</v>
      </c>
      <c r="D3103" s="38">
        <v>1336.7660000000001</v>
      </c>
      <c r="E3103" s="38">
        <v>1336.7660000000001</v>
      </c>
      <c r="F3103" s="38">
        <v>1336.7660000000001</v>
      </c>
      <c r="G3103" s="38"/>
      <c r="H3103" s="38"/>
      <c r="I3103" s="38"/>
      <c r="J3103" s="38"/>
      <c r="K3103" s="38"/>
    </row>
    <row r="3104" spans="1:11" x14ac:dyDescent="0.25">
      <c r="A3104" s="39">
        <v>43208</v>
      </c>
      <c r="B3104" s="38">
        <v>0</v>
      </c>
      <c r="C3104" s="38">
        <v>1324.327</v>
      </c>
      <c r="D3104" s="38">
        <v>1324.327</v>
      </c>
      <c r="E3104" s="38">
        <v>1324.327</v>
      </c>
      <c r="F3104" s="38">
        <v>1324.327</v>
      </c>
      <c r="G3104" s="38"/>
      <c r="H3104" s="38"/>
      <c r="I3104" s="38"/>
      <c r="J3104" s="38"/>
      <c r="K3104" s="38"/>
    </row>
    <row r="3105" spans="1:11" x14ac:dyDescent="0.25">
      <c r="A3105" s="39">
        <v>43209</v>
      </c>
      <c r="B3105" s="38">
        <v>0</v>
      </c>
      <c r="C3105" s="38">
        <v>1299.442</v>
      </c>
      <c r="D3105" s="38">
        <v>1299.442</v>
      </c>
      <c r="E3105" s="38">
        <v>1299.442</v>
      </c>
      <c r="F3105" s="38">
        <v>1299.442</v>
      </c>
      <c r="G3105" s="38"/>
      <c r="H3105" s="38"/>
      <c r="I3105" s="38"/>
      <c r="J3105" s="38"/>
      <c r="K3105" s="38"/>
    </row>
    <row r="3106" spans="1:11" x14ac:dyDescent="0.25">
      <c r="A3106" s="39">
        <v>43210</v>
      </c>
      <c r="B3106" s="38">
        <v>0</v>
      </c>
      <c r="C3106" s="38">
        <v>1258.817</v>
      </c>
      <c r="D3106" s="38">
        <v>1258.817</v>
      </c>
      <c r="E3106" s="38">
        <v>1258.817</v>
      </c>
      <c r="F3106" s="38">
        <v>1258.817</v>
      </c>
      <c r="G3106" s="38"/>
      <c r="H3106" s="38"/>
      <c r="I3106" s="38"/>
      <c r="J3106" s="38"/>
      <c r="K3106" s="38"/>
    </row>
    <row r="3107" spans="1:11" x14ac:dyDescent="0.25">
      <c r="A3107" s="39">
        <v>43213</v>
      </c>
      <c r="B3107" s="38">
        <v>0</v>
      </c>
      <c r="C3107" s="38">
        <v>1275.7660000000001</v>
      </c>
      <c r="D3107" s="38">
        <v>1275.7660000000001</v>
      </c>
      <c r="E3107" s="38">
        <v>1275.7660000000001</v>
      </c>
      <c r="F3107" s="38">
        <v>1275.7660000000001</v>
      </c>
      <c r="G3107" s="38"/>
      <c r="H3107" s="38"/>
      <c r="I3107" s="38"/>
      <c r="J3107" s="38"/>
      <c r="K3107" s="38"/>
    </row>
    <row r="3108" spans="1:11" x14ac:dyDescent="0.25">
      <c r="A3108" s="39">
        <v>43214</v>
      </c>
      <c r="B3108" s="38">
        <v>0</v>
      </c>
      <c r="C3108" s="38">
        <v>1210.377</v>
      </c>
      <c r="D3108" s="38">
        <v>1210.377</v>
      </c>
      <c r="E3108" s="38">
        <v>1210.377</v>
      </c>
      <c r="F3108" s="38">
        <v>1210.377</v>
      </c>
      <c r="G3108" s="38"/>
      <c r="H3108" s="38"/>
      <c r="I3108" s="38"/>
      <c r="J3108" s="38"/>
      <c r="K3108" s="38"/>
    </row>
    <row r="3109" spans="1:11" x14ac:dyDescent="0.25">
      <c r="A3109" s="39">
        <v>43215</v>
      </c>
      <c r="B3109" s="38">
        <v>0</v>
      </c>
      <c r="C3109" s="38">
        <v>1188.385</v>
      </c>
      <c r="D3109" s="38">
        <v>1188.385</v>
      </c>
      <c r="E3109" s="38">
        <v>1188.385</v>
      </c>
      <c r="F3109" s="38">
        <v>1188.385</v>
      </c>
      <c r="G3109" s="38"/>
      <c r="H3109" s="38"/>
      <c r="I3109" s="38"/>
      <c r="J3109" s="38"/>
      <c r="K3109" s="38"/>
    </row>
    <row r="3110" spans="1:11" x14ac:dyDescent="0.25">
      <c r="A3110" s="39">
        <v>43216</v>
      </c>
      <c r="B3110" s="38">
        <v>0</v>
      </c>
      <c r="C3110" s="38">
        <v>1254.703</v>
      </c>
      <c r="D3110" s="38">
        <v>1254.703</v>
      </c>
      <c r="E3110" s="38">
        <v>1254.703</v>
      </c>
      <c r="F3110" s="38">
        <v>1254.703</v>
      </c>
      <c r="G3110" s="38"/>
      <c r="H3110" s="38"/>
      <c r="I3110" s="38"/>
      <c r="J3110" s="38"/>
      <c r="K3110" s="38"/>
    </row>
    <row r="3111" spans="1:11" x14ac:dyDescent="0.25">
      <c r="A3111" s="39">
        <v>43217</v>
      </c>
      <c r="B3111" s="38">
        <v>0</v>
      </c>
      <c r="C3111" s="38">
        <v>1285.2940000000001</v>
      </c>
      <c r="D3111" s="38">
        <v>1285.2940000000001</v>
      </c>
      <c r="E3111" s="38">
        <v>1285.2940000000001</v>
      </c>
      <c r="F3111" s="38">
        <v>1285.2940000000001</v>
      </c>
      <c r="G3111" s="38"/>
      <c r="H3111" s="38"/>
      <c r="I3111" s="38"/>
      <c r="J3111" s="38"/>
      <c r="K3111" s="38"/>
    </row>
    <row r="3112" spans="1:11" x14ac:dyDescent="0.25">
      <c r="A3112" s="39">
        <v>43220</v>
      </c>
      <c r="B3112" s="38">
        <v>0</v>
      </c>
      <c r="C3112" s="38">
        <v>1288.5329999999999</v>
      </c>
      <c r="D3112" s="38">
        <v>1288.5329999999999</v>
      </c>
      <c r="E3112" s="38">
        <v>1288.5329999999999</v>
      </c>
      <c r="F3112" s="38">
        <v>1288.5329999999999</v>
      </c>
      <c r="G3112" s="38"/>
      <c r="H3112" s="38"/>
      <c r="I3112" s="38"/>
      <c r="J3112" s="38"/>
      <c r="K3112" s="38"/>
    </row>
    <row r="3113" spans="1:11" x14ac:dyDescent="0.25">
      <c r="A3113" s="39">
        <v>43221</v>
      </c>
      <c r="B3113" s="38">
        <v>0</v>
      </c>
      <c r="C3113" s="38">
        <v>1299.527</v>
      </c>
      <c r="D3113" s="38">
        <v>1299.527</v>
      </c>
      <c r="E3113" s="38">
        <v>1299.527</v>
      </c>
      <c r="F3113" s="38">
        <v>1299.527</v>
      </c>
      <c r="G3113" s="38"/>
      <c r="H3113" s="38"/>
      <c r="I3113" s="38"/>
      <c r="J3113" s="38"/>
      <c r="K3113" s="38"/>
    </row>
    <row r="3114" spans="1:11" x14ac:dyDescent="0.25">
      <c r="A3114" s="39">
        <v>43222</v>
      </c>
      <c r="B3114" s="38">
        <v>0</v>
      </c>
      <c r="C3114" s="38">
        <v>1305.8240000000001</v>
      </c>
      <c r="D3114" s="38">
        <v>1305.8240000000001</v>
      </c>
      <c r="E3114" s="38">
        <v>1305.8240000000001</v>
      </c>
      <c r="F3114" s="38">
        <v>1305.8240000000001</v>
      </c>
      <c r="G3114" s="38"/>
      <c r="H3114" s="38"/>
      <c r="I3114" s="38"/>
      <c r="J3114" s="38"/>
      <c r="K3114" s="38"/>
    </row>
    <row r="3115" spans="1:11" x14ac:dyDescent="0.25">
      <c r="A3115" s="39">
        <v>43223</v>
      </c>
      <c r="B3115" s="38">
        <v>0</v>
      </c>
      <c r="C3115" s="38">
        <v>1278.9010000000001</v>
      </c>
      <c r="D3115" s="38">
        <v>1278.9010000000001</v>
      </c>
      <c r="E3115" s="38">
        <v>1278.9010000000001</v>
      </c>
      <c r="F3115" s="38">
        <v>1278.9010000000001</v>
      </c>
      <c r="G3115" s="38"/>
      <c r="H3115" s="38"/>
      <c r="I3115" s="38"/>
      <c r="J3115" s="38"/>
      <c r="K3115" s="38"/>
    </row>
    <row r="3116" spans="1:11" x14ac:dyDescent="0.25">
      <c r="A3116" s="39">
        <v>43224</v>
      </c>
      <c r="B3116" s="38">
        <v>0</v>
      </c>
      <c r="C3116" s="38">
        <v>1316.8520000000001</v>
      </c>
      <c r="D3116" s="38">
        <v>1316.8520000000001</v>
      </c>
      <c r="E3116" s="38">
        <v>1316.8520000000001</v>
      </c>
      <c r="F3116" s="38">
        <v>1316.8520000000001</v>
      </c>
      <c r="G3116" s="38"/>
      <c r="H3116" s="38"/>
      <c r="I3116" s="38"/>
      <c r="J3116" s="38"/>
      <c r="K3116" s="38"/>
    </row>
    <row r="3117" spans="1:11" x14ac:dyDescent="0.25">
      <c r="A3117" s="39">
        <v>43227</v>
      </c>
      <c r="B3117" s="38">
        <v>0</v>
      </c>
      <c r="C3117" s="38">
        <v>1330.4259999999999</v>
      </c>
      <c r="D3117" s="38">
        <v>1330.4259999999999</v>
      </c>
      <c r="E3117" s="38">
        <v>1330.4259999999999</v>
      </c>
      <c r="F3117" s="38">
        <v>1330.4259999999999</v>
      </c>
      <c r="G3117" s="38"/>
      <c r="H3117" s="38"/>
      <c r="I3117" s="38"/>
      <c r="J3117" s="38"/>
      <c r="K3117" s="38"/>
    </row>
    <row r="3118" spans="1:11" x14ac:dyDescent="0.25">
      <c r="A3118" s="39">
        <v>43228</v>
      </c>
      <c r="B3118" s="38">
        <v>0</v>
      </c>
      <c r="C3118" s="38">
        <v>1333.7190000000001</v>
      </c>
      <c r="D3118" s="38">
        <v>1333.7190000000001</v>
      </c>
      <c r="E3118" s="38">
        <v>1333.7190000000001</v>
      </c>
      <c r="F3118" s="38">
        <v>1333.7190000000001</v>
      </c>
      <c r="G3118" s="38"/>
      <c r="H3118" s="38"/>
      <c r="I3118" s="38"/>
      <c r="J3118" s="38"/>
      <c r="K3118" s="38"/>
    </row>
    <row r="3119" spans="1:11" x14ac:dyDescent="0.25">
      <c r="A3119" s="39">
        <v>43229</v>
      </c>
      <c r="B3119" s="38">
        <v>0</v>
      </c>
      <c r="C3119" s="38">
        <v>1389.6949999999999</v>
      </c>
      <c r="D3119" s="38">
        <v>1389.6949999999999</v>
      </c>
      <c r="E3119" s="38">
        <v>1389.6949999999999</v>
      </c>
      <c r="F3119" s="38">
        <v>1389.6949999999999</v>
      </c>
      <c r="G3119" s="38"/>
      <c r="H3119" s="38"/>
      <c r="I3119" s="38"/>
      <c r="J3119" s="38"/>
      <c r="K3119" s="38"/>
    </row>
    <row r="3120" spans="1:11" x14ac:dyDescent="0.25">
      <c r="A3120" s="39">
        <v>43230</v>
      </c>
      <c r="B3120" s="38">
        <v>0</v>
      </c>
      <c r="C3120" s="38">
        <v>1457.0830000000001</v>
      </c>
      <c r="D3120" s="38">
        <v>1457.0830000000001</v>
      </c>
      <c r="E3120" s="38">
        <v>1457.0830000000001</v>
      </c>
      <c r="F3120" s="38">
        <v>1457.0830000000001</v>
      </c>
      <c r="G3120" s="38"/>
      <c r="H3120" s="38"/>
      <c r="I3120" s="38"/>
      <c r="J3120" s="38"/>
      <c r="K3120" s="38"/>
    </row>
    <row r="3121" spans="1:11" x14ac:dyDescent="0.25">
      <c r="A3121" s="39">
        <v>43231</v>
      </c>
      <c r="B3121" s="38">
        <v>0</v>
      </c>
      <c r="C3121" s="38">
        <v>1473.7159999999999</v>
      </c>
      <c r="D3121" s="38">
        <v>1473.7159999999999</v>
      </c>
      <c r="E3121" s="38">
        <v>1473.7159999999999</v>
      </c>
      <c r="F3121" s="38">
        <v>1473.7159999999999</v>
      </c>
      <c r="G3121" s="38"/>
      <c r="H3121" s="38"/>
      <c r="I3121" s="38"/>
      <c r="J3121" s="38"/>
      <c r="K3121" s="38"/>
    </row>
    <row r="3122" spans="1:11" x14ac:dyDescent="0.25">
      <c r="A3122" s="39">
        <v>43234</v>
      </c>
      <c r="B3122" s="38">
        <v>0</v>
      </c>
      <c r="C3122" s="38">
        <v>1522.482</v>
      </c>
      <c r="D3122" s="38">
        <v>1522.482</v>
      </c>
      <c r="E3122" s="38">
        <v>1522.482</v>
      </c>
      <c r="F3122" s="38">
        <v>1522.482</v>
      </c>
      <c r="G3122" s="38"/>
      <c r="H3122" s="38"/>
      <c r="I3122" s="38"/>
      <c r="J3122" s="38"/>
      <c r="K3122" s="38"/>
    </row>
    <row r="3123" spans="1:11" x14ac:dyDescent="0.25">
      <c r="A3123" s="39">
        <v>43235</v>
      </c>
      <c r="B3123" s="38">
        <v>0</v>
      </c>
      <c r="C3123" s="38">
        <v>1405.335</v>
      </c>
      <c r="D3123" s="38">
        <v>1405.335</v>
      </c>
      <c r="E3123" s="38">
        <v>1405.335</v>
      </c>
      <c r="F3123" s="38">
        <v>1405.335</v>
      </c>
      <c r="G3123" s="38"/>
      <c r="H3123" s="38"/>
      <c r="I3123" s="38"/>
      <c r="J3123" s="38"/>
      <c r="K3123" s="38"/>
    </row>
    <row r="3124" spans="1:11" x14ac:dyDescent="0.25">
      <c r="A3124" s="39">
        <v>43236</v>
      </c>
      <c r="B3124" s="38">
        <v>0</v>
      </c>
      <c r="C3124" s="38">
        <v>1462.9380000000001</v>
      </c>
      <c r="D3124" s="38">
        <v>1462.9380000000001</v>
      </c>
      <c r="E3124" s="38">
        <v>1462.9380000000001</v>
      </c>
      <c r="F3124" s="38">
        <v>1462.9380000000001</v>
      </c>
      <c r="G3124" s="38"/>
      <c r="H3124" s="38"/>
      <c r="I3124" s="38"/>
      <c r="J3124" s="38"/>
      <c r="K3124" s="38"/>
    </row>
    <row r="3125" spans="1:11" x14ac:dyDescent="0.25">
      <c r="A3125" s="39">
        <v>43237</v>
      </c>
      <c r="B3125" s="38">
        <v>0</v>
      </c>
      <c r="C3125" s="38">
        <v>1500.2159999999999</v>
      </c>
      <c r="D3125" s="38">
        <v>1500.2159999999999</v>
      </c>
      <c r="E3125" s="38">
        <v>1500.2159999999999</v>
      </c>
      <c r="F3125" s="38">
        <v>1500.2159999999999</v>
      </c>
      <c r="G3125" s="38"/>
      <c r="H3125" s="38"/>
      <c r="I3125" s="38"/>
      <c r="J3125" s="38"/>
      <c r="K3125" s="38"/>
    </row>
    <row r="3126" spans="1:11" x14ac:dyDescent="0.25">
      <c r="A3126" s="39">
        <v>43238</v>
      </c>
      <c r="B3126" s="38">
        <v>0</v>
      </c>
      <c r="C3126" s="38">
        <v>1477.153</v>
      </c>
      <c r="D3126" s="38">
        <v>1477.153</v>
      </c>
      <c r="E3126" s="38">
        <v>1477.153</v>
      </c>
      <c r="F3126" s="38">
        <v>1477.153</v>
      </c>
      <c r="G3126" s="38"/>
      <c r="H3126" s="38"/>
      <c r="I3126" s="38"/>
      <c r="J3126" s="38"/>
      <c r="K3126" s="38"/>
    </row>
    <row r="3127" spans="1:11" x14ac:dyDescent="0.25">
      <c r="A3127" s="39">
        <v>43241</v>
      </c>
      <c r="B3127" s="38">
        <v>0</v>
      </c>
      <c r="C3127" s="38">
        <v>1528.1410000000001</v>
      </c>
      <c r="D3127" s="38">
        <v>1528.1410000000001</v>
      </c>
      <c r="E3127" s="38">
        <v>1528.1410000000001</v>
      </c>
      <c r="F3127" s="38">
        <v>1528.1410000000001</v>
      </c>
      <c r="G3127" s="38"/>
      <c r="H3127" s="38"/>
      <c r="I3127" s="38"/>
      <c r="J3127" s="38"/>
      <c r="K3127" s="38"/>
    </row>
    <row r="3128" spans="1:11" x14ac:dyDescent="0.25">
      <c r="A3128" s="39">
        <v>43242</v>
      </c>
      <c r="B3128" s="38">
        <v>0</v>
      </c>
      <c r="C3128" s="38">
        <v>1510.5519999999999</v>
      </c>
      <c r="D3128" s="38">
        <v>1510.5519999999999</v>
      </c>
      <c r="E3128" s="38">
        <v>1510.5519999999999</v>
      </c>
      <c r="F3128" s="38">
        <v>1510.5519999999999</v>
      </c>
      <c r="G3128" s="38"/>
      <c r="H3128" s="38"/>
      <c r="I3128" s="38"/>
      <c r="J3128" s="38"/>
      <c r="K3128" s="38"/>
    </row>
    <row r="3129" spans="1:11" x14ac:dyDescent="0.25">
      <c r="A3129" s="39">
        <v>43243</v>
      </c>
      <c r="B3129" s="38">
        <v>0</v>
      </c>
      <c r="C3129" s="38">
        <v>1532.521</v>
      </c>
      <c r="D3129" s="38">
        <v>1532.521</v>
      </c>
      <c r="E3129" s="38">
        <v>1532.521</v>
      </c>
      <c r="F3129" s="38">
        <v>1532.521</v>
      </c>
      <c r="G3129" s="38"/>
      <c r="H3129" s="38"/>
      <c r="I3129" s="38"/>
      <c r="J3129" s="38"/>
      <c r="K3129" s="38"/>
    </row>
    <row r="3130" spans="1:11" x14ac:dyDescent="0.25">
      <c r="A3130" s="39">
        <v>43244</v>
      </c>
      <c r="B3130" s="38">
        <v>0</v>
      </c>
      <c r="C3130" s="38">
        <v>1543.04</v>
      </c>
      <c r="D3130" s="38">
        <v>1543.04</v>
      </c>
      <c r="E3130" s="38">
        <v>1543.04</v>
      </c>
      <c r="F3130" s="38">
        <v>1543.04</v>
      </c>
      <c r="G3130" s="38"/>
      <c r="H3130" s="38"/>
      <c r="I3130" s="38"/>
      <c r="J3130" s="38"/>
      <c r="K3130" s="38"/>
    </row>
    <row r="3131" spans="1:11" x14ac:dyDescent="0.25">
      <c r="A3131" s="39">
        <v>43245</v>
      </c>
      <c r="B3131" s="38">
        <v>0</v>
      </c>
      <c r="C3131" s="38">
        <v>1523.3520000000001</v>
      </c>
      <c r="D3131" s="38">
        <v>1523.3520000000001</v>
      </c>
      <c r="E3131" s="38">
        <v>1523.3520000000001</v>
      </c>
      <c r="F3131" s="38">
        <v>1523.3520000000001</v>
      </c>
      <c r="G3131" s="38"/>
      <c r="H3131" s="38"/>
      <c r="I3131" s="38"/>
      <c r="J3131" s="38"/>
      <c r="K3131" s="38"/>
    </row>
    <row r="3132" spans="1:11" x14ac:dyDescent="0.25">
      <c r="A3132" s="39">
        <v>43249</v>
      </c>
      <c r="B3132" s="38">
        <v>0</v>
      </c>
      <c r="C3132" s="38">
        <v>1343.9059999999999</v>
      </c>
      <c r="D3132" s="38">
        <v>1343.9059999999999</v>
      </c>
      <c r="E3132" s="38">
        <v>1343.9059999999999</v>
      </c>
      <c r="F3132" s="38">
        <v>1343.9059999999999</v>
      </c>
      <c r="G3132" s="38"/>
      <c r="H3132" s="38"/>
      <c r="I3132" s="38"/>
      <c r="J3132" s="38"/>
      <c r="K3132" s="38"/>
    </row>
    <row r="3133" spans="1:11" x14ac:dyDescent="0.25">
      <c r="A3133" s="39">
        <v>43250</v>
      </c>
      <c r="B3133" s="38">
        <v>0</v>
      </c>
      <c r="C3133" s="38">
        <v>1397.8589999999999</v>
      </c>
      <c r="D3133" s="38">
        <v>1397.8589999999999</v>
      </c>
      <c r="E3133" s="38">
        <v>1397.8589999999999</v>
      </c>
      <c r="F3133" s="38">
        <v>1397.8589999999999</v>
      </c>
      <c r="G3133" s="38"/>
      <c r="H3133" s="38"/>
      <c r="I3133" s="38"/>
      <c r="J3133" s="38"/>
      <c r="K3133" s="38"/>
    </row>
    <row r="3134" spans="1:11" x14ac:dyDescent="0.25">
      <c r="A3134" s="39">
        <v>43251</v>
      </c>
      <c r="B3134" s="38">
        <v>0</v>
      </c>
      <c r="C3134" s="38">
        <v>1389.396</v>
      </c>
      <c r="D3134" s="38">
        <v>1389.396</v>
      </c>
      <c r="E3134" s="38">
        <v>1389.396</v>
      </c>
      <c r="F3134" s="38">
        <v>1389.396</v>
      </c>
      <c r="G3134" s="38"/>
      <c r="H3134" s="38"/>
      <c r="I3134" s="38"/>
      <c r="J3134" s="38"/>
      <c r="K3134" s="38"/>
    </row>
    <row r="3135" spans="1:11" x14ac:dyDescent="0.25">
      <c r="A3135" s="39">
        <v>43252</v>
      </c>
      <c r="B3135" s="38">
        <v>0</v>
      </c>
      <c r="C3135" s="38">
        <v>1448.789</v>
      </c>
      <c r="D3135" s="38">
        <v>1448.789</v>
      </c>
      <c r="E3135" s="38">
        <v>1448.789</v>
      </c>
      <c r="F3135" s="38">
        <v>1448.789</v>
      </c>
      <c r="G3135" s="38"/>
      <c r="H3135" s="38"/>
      <c r="I3135" s="38"/>
      <c r="J3135" s="38"/>
      <c r="K3135" s="38"/>
    </row>
    <row r="3136" spans="1:11" x14ac:dyDescent="0.25">
      <c r="A3136" s="39">
        <v>43255</v>
      </c>
      <c r="B3136" s="38">
        <v>0</v>
      </c>
      <c r="C3136" s="38">
        <v>1508.6279999999999</v>
      </c>
      <c r="D3136" s="38">
        <v>1508.6279999999999</v>
      </c>
      <c r="E3136" s="38">
        <v>1508.6279999999999</v>
      </c>
      <c r="F3136" s="38">
        <v>1508.6279999999999</v>
      </c>
      <c r="G3136" s="38"/>
      <c r="H3136" s="38"/>
      <c r="I3136" s="38"/>
      <c r="J3136" s="38"/>
      <c r="K3136" s="38"/>
    </row>
    <row r="3137" spans="1:11" x14ac:dyDescent="0.25">
      <c r="A3137" s="39">
        <v>43256</v>
      </c>
      <c r="B3137" s="38">
        <v>0</v>
      </c>
      <c r="C3137" s="38">
        <v>1527.828</v>
      </c>
      <c r="D3137" s="38">
        <v>1527.828</v>
      </c>
      <c r="E3137" s="38">
        <v>1527.828</v>
      </c>
      <c r="F3137" s="38">
        <v>1527.828</v>
      </c>
      <c r="G3137" s="38"/>
      <c r="H3137" s="38"/>
      <c r="I3137" s="38"/>
      <c r="J3137" s="38"/>
      <c r="K3137" s="38"/>
    </row>
    <row r="3138" spans="1:11" x14ac:dyDescent="0.25">
      <c r="A3138" s="39">
        <v>43257</v>
      </c>
      <c r="B3138" s="38">
        <v>0</v>
      </c>
      <c r="C3138" s="38">
        <v>1584.4749999999999</v>
      </c>
      <c r="D3138" s="38">
        <v>1584.4749999999999</v>
      </c>
      <c r="E3138" s="38">
        <v>1584.4749999999999</v>
      </c>
      <c r="F3138" s="38">
        <v>1584.4749999999999</v>
      </c>
      <c r="G3138" s="38"/>
      <c r="H3138" s="38"/>
      <c r="I3138" s="38"/>
      <c r="J3138" s="38"/>
      <c r="K3138" s="38"/>
    </row>
    <row r="3139" spans="1:11" x14ac:dyDescent="0.25">
      <c r="A3139" s="39">
        <v>43258</v>
      </c>
      <c r="B3139" s="38">
        <v>0</v>
      </c>
      <c r="C3139" s="38">
        <v>1560.2919999999999</v>
      </c>
      <c r="D3139" s="38">
        <v>1560.2919999999999</v>
      </c>
      <c r="E3139" s="38">
        <v>1560.2919999999999</v>
      </c>
      <c r="F3139" s="38">
        <v>1560.2919999999999</v>
      </c>
      <c r="G3139" s="38"/>
      <c r="H3139" s="38"/>
      <c r="I3139" s="38"/>
      <c r="J3139" s="38"/>
      <c r="K3139" s="38"/>
    </row>
    <row r="3140" spans="1:11" x14ac:dyDescent="0.25">
      <c r="A3140" s="39">
        <v>43259</v>
      </c>
      <c r="B3140" s="38">
        <v>0</v>
      </c>
      <c r="C3140" s="38">
        <v>1573.7360000000001</v>
      </c>
      <c r="D3140" s="38">
        <v>1573.7360000000001</v>
      </c>
      <c r="E3140" s="38">
        <v>1573.7360000000001</v>
      </c>
      <c r="F3140" s="38">
        <v>1573.7360000000001</v>
      </c>
      <c r="G3140" s="38"/>
      <c r="H3140" s="38"/>
      <c r="I3140" s="38"/>
      <c r="J3140" s="38"/>
      <c r="K3140" s="38"/>
    </row>
    <row r="3141" spans="1:11" x14ac:dyDescent="0.25">
      <c r="A3141" s="39">
        <v>43262</v>
      </c>
      <c r="B3141" s="38">
        <v>0</v>
      </c>
      <c r="C3141" s="38">
        <v>1597.8889999999999</v>
      </c>
      <c r="D3141" s="38">
        <v>1597.8889999999999</v>
      </c>
      <c r="E3141" s="38">
        <v>1597.8889999999999</v>
      </c>
      <c r="F3141" s="38">
        <v>1597.8889999999999</v>
      </c>
      <c r="G3141" s="38"/>
      <c r="H3141" s="38"/>
      <c r="I3141" s="38"/>
      <c r="J3141" s="38"/>
      <c r="K3141" s="38"/>
    </row>
    <row r="3142" spans="1:11" x14ac:dyDescent="0.25">
      <c r="A3142" s="39">
        <v>43263</v>
      </c>
      <c r="B3142" s="38">
        <v>0</v>
      </c>
      <c r="C3142" s="38">
        <v>1603.729</v>
      </c>
      <c r="D3142" s="38">
        <v>1603.729</v>
      </c>
      <c r="E3142" s="38">
        <v>1603.729</v>
      </c>
      <c r="F3142" s="38">
        <v>1603.729</v>
      </c>
      <c r="G3142" s="38"/>
      <c r="H3142" s="38"/>
      <c r="I3142" s="38"/>
      <c r="J3142" s="38"/>
      <c r="K3142" s="38"/>
    </row>
    <row r="3143" spans="1:11" x14ac:dyDescent="0.25">
      <c r="A3143" s="39">
        <v>43264</v>
      </c>
      <c r="B3143" s="38">
        <v>0</v>
      </c>
      <c r="C3143" s="38">
        <v>1589.2670000000001</v>
      </c>
      <c r="D3143" s="38">
        <v>1589.2670000000001</v>
      </c>
      <c r="E3143" s="38">
        <v>1589.2670000000001</v>
      </c>
      <c r="F3143" s="38">
        <v>1589.2670000000001</v>
      </c>
      <c r="G3143" s="38"/>
      <c r="H3143" s="38"/>
      <c r="I3143" s="38"/>
      <c r="J3143" s="38"/>
      <c r="K3143" s="38"/>
    </row>
    <row r="3144" spans="1:11" x14ac:dyDescent="0.25">
      <c r="A3144" s="39">
        <v>43265</v>
      </c>
      <c r="B3144" s="38">
        <v>0</v>
      </c>
      <c r="C3144" s="38">
        <v>1628.884</v>
      </c>
      <c r="D3144" s="38">
        <v>1628.884</v>
      </c>
      <c r="E3144" s="38">
        <v>1628.884</v>
      </c>
      <c r="F3144" s="38">
        <v>1628.884</v>
      </c>
      <c r="G3144" s="38"/>
      <c r="H3144" s="38"/>
      <c r="I3144" s="38"/>
      <c r="J3144" s="38"/>
      <c r="K3144" s="38"/>
    </row>
    <row r="3145" spans="1:11" x14ac:dyDescent="0.25">
      <c r="A3145" s="39">
        <v>43266</v>
      </c>
      <c r="B3145" s="38">
        <v>0</v>
      </c>
      <c r="C3145" s="38">
        <v>1614.296</v>
      </c>
      <c r="D3145" s="38">
        <v>1614.296</v>
      </c>
      <c r="E3145" s="38">
        <v>1614.296</v>
      </c>
      <c r="F3145" s="38">
        <v>1614.296</v>
      </c>
      <c r="G3145" s="38"/>
      <c r="H3145" s="38"/>
      <c r="I3145" s="38"/>
      <c r="J3145" s="38"/>
      <c r="K3145" s="38"/>
    </row>
    <row r="3146" spans="1:11" x14ac:dyDescent="0.25">
      <c r="A3146" s="39">
        <v>43269</v>
      </c>
      <c r="B3146" s="38">
        <v>0</v>
      </c>
      <c r="C3146" s="38">
        <v>1633.145</v>
      </c>
      <c r="D3146" s="38">
        <v>1633.145</v>
      </c>
      <c r="E3146" s="38">
        <v>1633.145</v>
      </c>
      <c r="F3146" s="38">
        <v>1633.145</v>
      </c>
      <c r="G3146" s="38"/>
      <c r="H3146" s="38"/>
      <c r="I3146" s="38"/>
      <c r="J3146" s="38"/>
      <c r="K3146" s="38"/>
    </row>
    <row r="3147" spans="1:11" x14ac:dyDescent="0.25">
      <c r="A3147" s="39">
        <v>43270</v>
      </c>
      <c r="B3147" s="38">
        <v>0</v>
      </c>
      <c r="C3147" s="38">
        <v>1549.874</v>
      </c>
      <c r="D3147" s="38">
        <v>1549.874</v>
      </c>
      <c r="E3147" s="38">
        <v>1549.874</v>
      </c>
      <c r="F3147" s="38">
        <v>1549.874</v>
      </c>
      <c r="G3147" s="38"/>
      <c r="H3147" s="38"/>
      <c r="I3147" s="38"/>
      <c r="J3147" s="38"/>
      <c r="K3147" s="38"/>
    </row>
    <row r="3148" spans="1:11" x14ac:dyDescent="0.25">
      <c r="A3148" s="39">
        <v>43271</v>
      </c>
      <c r="B3148" s="38">
        <v>0</v>
      </c>
      <c r="C3148" s="38">
        <v>1592.144</v>
      </c>
      <c r="D3148" s="38">
        <v>1592.144</v>
      </c>
      <c r="E3148" s="38">
        <v>1592.144</v>
      </c>
      <c r="F3148" s="38">
        <v>1592.144</v>
      </c>
      <c r="G3148" s="38"/>
      <c r="H3148" s="38"/>
      <c r="I3148" s="38"/>
      <c r="J3148" s="38"/>
      <c r="K3148" s="38"/>
    </row>
    <row r="3149" spans="1:11" x14ac:dyDescent="0.25">
      <c r="A3149" s="39">
        <v>43272</v>
      </c>
      <c r="B3149" s="38">
        <v>0</v>
      </c>
      <c r="C3149" s="38">
        <v>1474.7539999999999</v>
      </c>
      <c r="D3149" s="38">
        <v>1474.7539999999999</v>
      </c>
      <c r="E3149" s="38">
        <v>1474.7539999999999</v>
      </c>
      <c r="F3149" s="38">
        <v>1474.7539999999999</v>
      </c>
      <c r="G3149" s="38"/>
      <c r="H3149" s="38"/>
      <c r="I3149" s="38"/>
      <c r="J3149" s="38"/>
      <c r="K3149" s="38"/>
    </row>
    <row r="3150" spans="1:11" x14ac:dyDescent="0.25">
      <c r="A3150" s="39">
        <v>43273</v>
      </c>
      <c r="B3150" s="38">
        <v>0</v>
      </c>
      <c r="C3150" s="38">
        <v>1529.3689999999999</v>
      </c>
      <c r="D3150" s="38">
        <v>1529.3689999999999</v>
      </c>
      <c r="E3150" s="38">
        <v>1529.3689999999999</v>
      </c>
      <c r="F3150" s="38">
        <v>1529.3689999999999</v>
      </c>
      <c r="G3150" s="38"/>
      <c r="H3150" s="38"/>
      <c r="I3150" s="38"/>
      <c r="J3150" s="38"/>
      <c r="K3150" s="38"/>
    </row>
    <row r="3151" spans="1:11" x14ac:dyDescent="0.25">
      <c r="A3151" s="39">
        <v>43276</v>
      </c>
      <c r="B3151" s="38">
        <v>0</v>
      </c>
      <c r="C3151" s="38">
        <v>1293.7180000000001</v>
      </c>
      <c r="D3151" s="38">
        <v>1293.7180000000001</v>
      </c>
      <c r="E3151" s="38">
        <v>1293.7180000000001</v>
      </c>
      <c r="F3151" s="38">
        <v>1293.7180000000001</v>
      </c>
      <c r="G3151" s="38"/>
      <c r="H3151" s="38"/>
      <c r="I3151" s="38"/>
      <c r="J3151" s="38"/>
      <c r="K3151" s="38"/>
    </row>
    <row r="3152" spans="1:11" x14ac:dyDescent="0.25">
      <c r="A3152" s="39">
        <v>43277</v>
      </c>
      <c r="B3152" s="38">
        <v>0</v>
      </c>
      <c r="C3152" s="38">
        <v>1349.4169999999999</v>
      </c>
      <c r="D3152" s="38">
        <v>1349.4169999999999</v>
      </c>
      <c r="E3152" s="38">
        <v>1349.4169999999999</v>
      </c>
      <c r="F3152" s="38">
        <v>1349.4169999999999</v>
      </c>
      <c r="G3152" s="38"/>
      <c r="H3152" s="38"/>
      <c r="I3152" s="38"/>
      <c r="J3152" s="38"/>
      <c r="K3152" s="38"/>
    </row>
    <row r="3153" spans="1:11" x14ac:dyDescent="0.25">
      <c r="A3153" s="39">
        <v>43278</v>
      </c>
      <c r="B3153" s="38">
        <v>0</v>
      </c>
      <c r="C3153" s="38">
        <v>1265.6420000000001</v>
      </c>
      <c r="D3153" s="38">
        <v>1265.6420000000001</v>
      </c>
      <c r="E3153" s="38">
        <v>1265.6420000000001</v>
      </c>
      <c r="F3153" s="38">
        <v>1265.6420000000001</v>
      </c>
      <c r="G3153" s="38"/>
      <c r="H3153" s="38"/>
      <c r="I3153" s="38"/>
      <c r="J3153" s="38"/>
      <c r="K3153" s="38"/>
    </row>
    <row r="3154" spans="1:11" x14ac:dyDescent="0.25">
      <c r="A3154" s="39">
        <v>43279</v>
      </c>
      <c r="B3154" s="38">
        <v>0</v>
      </c>
      <c r="C3154" s="38">
        <v>1287.0830000000001</v>
      </c>
      <c r="D3154" s="38">
        <v>1287.0830000000001</v>
      </c>
      <c r="E3154" s="38">
        <v>1287.0830000000001</v>
      </c>
      <c r="F3154" s="38">
        <v>1287.0830000000001</v>
      </c>
      <c r="G3154" s="38"/>
      <c r="H3154" s="38"/>
      <c r="I3154" s="38"/>
      <c r="J3154" s="38"/>
      <c r="K3154" s="38"/>
    </row>
    <row r="3155" spans="1:11" x14ac:dyDescent="0.25">
      <c r="A3155" s="39">
        <v>43280</v>
      </c>
      <c r="B3155" s="38">
        <v>0</v>
      </c>
      <c r="C3155" s="38">
        <v>1327.6579999999999</v>
      </c>
      <c r="D3155" s="38">
        <v>1327.6579999999999</v>
      </c>
      <c r="E3155" s="38">
        <v>1327.6579999999999</v>
      </c>
      <c r="F3155" s="38">
        <v>1327.6579999999999</v>
      </c>
      <c r="G3155" s="38"/>
      <c r="H3155" s="38"/>
      <c r="I3155" s="38"/>
      <c r="J3155" s="38"/>
      <c r="K3155" s="38"/>
    </row>
    <row r="3156" spans="1:11" x14ac:dyDescent="0.25">
      <c r="A3156" s="39">
        <v>43283</v>
      </c>
      <c r="B3156" s="38">
        <v>0</v>
      </c>
      <c r="C3156" s="38">
        <v>1316.8989999999999</v>
      </c>
      <c r="D3156" s="38">
        <v>1316.8989999999999</v>
      </c>
      <c r="E3156" s="38">
        <v>1316.8989999999999</v>
      </c>
      <c r="F3156" s="38">
        <v>1316.8989999999999</v>
      </c>
      <c r="G3156" s="38"/>
      <c r="H3156" s="38"/>
      <c r="I3156" s="38"/>
      <c r="J3156" s="38"/>
      <c r="K3156" s="38"/>
    </row>
    <row r="3157" spans="1:11" x14ac:dyDescent="0.25">
      <c r="A3157" s="39">
        <v>43284</v>
      </c>
      <c r="B3157" s="38">
        <v>0</v>
      </c>
      <c r="C3157" s="38">
        <v>1345.0239999999999</v>
      </c>
      <c r="D3157" s="38">
        <v>1345.0239999999999</v>
      </c>
      <c r="E3157" s="38">
        <v>1345.0239999999999</v>
      </c>
      <c r="F3157" s="38">
        <v>1345.0239999999999</v>
      </c>
      <c r="G3157" s="38"/>
      <c r="H3157" s="38"/>
      <c r="I3157" s="38"/>
      <c r="J3157" s="38"/>
      <c r="K3157" s="38"/>
    </row>
    <row r="3158" spans="1:11" x14ac:dyDescent="0.25">
      <c r="A3158" s="39">
        <v>43286</v>
      </c>
      <c r="B3158" s="38">
        <v>0</v>
      </c>
      <c r="C3158" s="38">
        <v>1351.8889999999999</v>
      </c>
      <c r="D3158" s="38">
        <v>1351.8889999999999</v>
      </c>
      <c r="E3158" s="38">
        <v>1351.8889999999999</v>
      </c>
      <c r="F3158" s="38">
        <v>1351.8889999999999</v>
      </c>
      <c r="G3158" s="38"/>
      <c r="H3158" s="38"/>
      <c r="I3158" s="38"/>
      <c r="J3158" s="38"/>
      <c r="K3158" s="38"/>
    </row>
    <row r="3159" spans="1:11" x14ac:dyDescent="0.25">
      <c r="A3159" s="39">
        <v>43287</v>
      </c>
      <c r="B3159" s="38">
        <v>0</v>
      </c>
      <c r="C3159" s="38">
        <v>1417.6</v>
      </c>
      <c r="D3159" s="38">
        <v>1417.6</v>
      </c>
      <c r="E3159" s="38">
        <v>1417.6</v>
      </c>
      <c r="F3159" s="38">
        <v>1417.6</v>
      </c>
      <c r="G3159" s="38"/>
      <c r="H3159" s="38"/>
      <c r="I3159" s="38"/>
      <c r="J3159" s="38"/>
      <c r="K3159" s="38"/>
    </row>
    <row r="3160" spans="1:11" x14ac:dyDescent="0.25">
      <c r="A3160" s="39">
        <v>43290</v>
      </c>
      <c r="B3160" s="38">
        <v>0</v>
      </c>
      <c r="C3160" s="38">
        <v>1501.933</v>
      </c>
      <c r="D3160" s="38">
        <v>1501.933</v>
      </c>
      <c r="E3160" s="38">
        <v>1501.933</v>
      </c>
      <c r="F3160" s="38">
        <v>1501.933</v>
      </c>
      <c r="G3160" s="38"/>
      <c r="H3160" s="38"/>
      <c r="I3160" s="38"/>
      <c r="J3160" s="38"/>
      <c r="K3160" s="38"/>
    </row>
    <row r="3161" spans="1:11" x14ac:dyDescent="0.25">
      <c r="A3161" s="39">
        <v>43291</v>
      </c>
      <c r="B3161" s="38">
        <v>0</v>
      </c>
      <c r="C3161" s="38">
        <v>1526.396</v>
      </c>
      <c r="D3161" s="38">
        <v>1526.396</v>
      </c>
      <c r="E3161" s="38">
        <v>1526.396</v>
      </c>
      <c r="F3161" s="38">
        <v>1526.396</v>
      </c>
      <c r="G3161" s="38"/>
      <c r="H3161" s="38"/>
      <c r="I3161" s="38"/>
      <c r="J3161" s="38"/>
      <c r="K3161" s="38"/>
    </row>
    <row r="3162" spans="1:11" x14ac:dyDescent="0.25">
      <c r="A3162" s="39">
        <v>43292</v>
      </c>
      <c r="B3162" s="38">
        <v>0</v>
      </c>
      <c r="C3162" s="38">
        <v>1482.327</v>
      </c>
      <c r="D3162" s="38">
        <v>1482.327</v>
      </c>
      <c r="E3162" s="38">
        <v>1482.327</v>
      </c>
      <c r="F3162" s="38">
        <v>1482.327</v>
      </c>
      <c r="G3162" s="38"/>
      <c r="H3162" s="38"/>
      <c r="I3162" s="38"/>
      <c r="J3162" s="38"/>
      <c r="K3162" s="38"/>
    </row>
    <row r="3163" spans="1:11" x14ac:dyDescent="0.25">
      <c r="A3163" s="39">
        <v>43293</v>
      </c>
      <c r="B3163" s="38">
        <v>0</v>
      </c>
      <c r="C3163" s="38">
        <v>1526.546</v>
      </c>
      <c r="D3163" s="38">
        <v>1526.546</v>
      </c>
      <c r="E3163" s="38">
        <v>1526.546</v>
      </c>
      <c r="F3163" s="38">
        <v>1526.546</v>
      </c>
      <c r="G3163" s="38"/>
      <c r="H3163" s="38"/>
      <c r="I3163" s="38"/>
      <c r="J3163" s="38"/>
      <c r="K3163" s="38"/>
    </row>
    <row r="3164" spans="1:11" x14ac:dyDescent="0.25">
      <c r="A3164" s="39">
        <v>43294</v>
      </c>
      <c r="B3164" s="38">
        <v>0</v>
      </c>
      <c r="C3164" s="38">
        <v>1543.374</v>
      </c>
      <c r="D3164" s="38">
        <v>1543.374</v>
      </c>
      <c r="E3164" s="38">
        <v>1543.374</v>
      </c>
      <c r="F3164" s="38">
        <v>1543.374</v>
      </c>
      <c r="G3164" s="38"/>
      <c r="H3164" s="38"/>
      <c r="I3164" s="38"/>
      <c r="J3164" s="38"/>
      <c r="K3164" s="38"/>
    </row>
    <row r="3165" spans="1:11" x14ac:dyDescent="0.25">
      <c r="A3165" s="39">
        <v>43297</v>
      </c>
      <c r="B3165" s="38">
        <v>0</v>
      </c>
      <c r="C3165" s="38">
        <v>1554.9839999999999</v>
      </c>
      <c r="D3165" s="38">
        <v>1554.9839999999999</v>
      </c>
      <c r="E3165" s="38">
        <v>1554.9839999999999</v>
      </c>
      <c r="F3165" s="38">
        <v>1554.9839999999999</v>
      </c>
      <c r="G3165" s="38"/>
      <c r="H3165" s="38"/>
      <c r="I3165" s="38"/>
      <c r="J3165" s="38"/>
      <c r="K3165" s="38"/>
    </row>
    <row r="3166" spans="1:11" x14ac:dyDescent="0.25">
      <c r="A3166" s="39">
        <v>43298</v>
      </c>
      <c r="B3166" s="38">
        <v>0</v>
      </c>
      <c r="C3166" s="38">
        <v>1581.87</v>
      </c>
      <c r="D3166" s="38">
        <v>1581.87</v>
      </c>
      <c r="E3166" s="38">
        <v>1581.87</v>
      </c>
      <c r="F3166" s="38">
        <v>1581.87</v>
      </c>
      <c r="G3166" s="38"/>
      <c r="H3166" s="38"/>
      <c r="I3166" s="38"/>
      <c r="J3166" s="38"/>
      <c r="K3166" s="38"/>
    </row>
    <row r="3167" spans="1:11" x14ac:dyDescent="0.25">
      <c r="A3167" s="39">
        <v>43299</v>
      </c>
      <c r="B3167" s="38">
        <v>0</v>
      </c>
      <c r="C3167" s="38">
        <v>1588.673</v>
      </c>
      <c r="D3167" s="38">
        <v>1588.673</v>
      </c>
      <c r="E3167" s="38">
        <v>1588.673</v>
      </c>
      <c r="F3167" s="38">
        <v>1588.673</v>
      </c>
      <c r="G3167" s="38"/>
      <c r="H3167" s="38"/>
      <c r="I3167" s="38"/>
      <c r="J3167" s="38"/>
      <c r="K3167" s="38"/>
    </row>
    <row r="3168" spans="1:11" x14ac:dyDescent="0.25">
      <c r="A3168" s="39">
        <v>43300</v>
      </c>
      <c r="B3168" s="38">
        <v>0</v>
      </c>
      <c r="C3168" s="38">
        <v>1546.9639999999999</v>
      </c>
      <c r="D3168" s="38">
        <v>1546.9639999999999</v>
      </c>
      <c r="E3168" s="38">
        <v>1546.9639999999999</v>
      </c>
      <c r="F3168" s="38">
        <v>1546.9639999999999</v>
      </c>
      <c r="G3168" s="38"/>
      <c r="H3168" s="38"/>
      <c r="I3168" s="38"/>
      <c r="J3168" s="38"/>
      <c r="K3168" s="38"/>
    </row>
    <row r="3169" spans="1:11" x14ac:dyDescent="0.25">
      <c r="A3169" s="39">
        <v>43301</v>
      </c>
      <c r="B3169" s="38">
        <v>0</v>
      </c>
      <c r="C3169" s="38">
        <v>1546.704</v>
      </c>
      <c r="D3169" s="38">
        <v>1546.704</v>
      </c>
      <c r="E3169" s="38">
        <v>1546.704</v>
      </c>
      <c r="F3169" s="38">
        <v>1546.704</v>
      </c>
      <c r="G3169" s="38"/>
      <c r="H3169" s="38"/>
      <c r="I3169" s="38"/>
      <c r="J3169" s="38"/>
      <c r="K3169" s="38"/>
    </row>
    <row r="3170" spans="1:11" x14ac:dyDescent="0.25">
      <c r="A3170" s="39">
        <v>43304</v>
      </c>
      <c r="B3170" s="38">
        <v>0</v>
      </c>
      <c r="C3170" s="38">
        <v>1558.7280000000001</v>
      </c>
      <c r="D3170" s="38">
        <v>1558.7280000000001</v>
      </c>
      <c r="E3170" s="38">
        <v>1558.7280000000001</v>
      </c>
      <c r="F3170" s="38">
        <v>1558.7280000000001</v>
      </c>
      <c r="G3170" s="38"/>
      <c r="H3170" s="38"/>
      <c r="I3170" s="38"/>
      <c r="J3170" s="38"/>
      <c r="K3170" s="38"/>
    </row>
    <row r="3171" spans="1:11" x14ac:dyDescent="0.25">
      <c r="A3171" s="39">
        <v>43305</v>
      </c>
      <c r="B3171" s="38">
        <v>0</v>
      </c>
      <c r="C3171" s="38">
        <v>1575.364</v>
      </c>
      <c r="D3171" s="38">
        <v>1575.364</v>
      </c>
      <c r="E3171" s="38">
        <v>1575.364</v>
      </c>
      <c r="F3171" s="38">
        <v>1575.364</v>
      </c>
      <c r="G3171" s="38"/>
      <c r="H3171" s="38"/>
      <c r="I3171" s="38"/>
      <c r="J3171" s="38"/>
      <c r="K3171" s="38"/>
    </row>
    <row r="3172" spans="1:11" x14ac:dyDescent="0.25">
      <c r="A3172" s="39">
        <v>43306</v>
      </c>
      <c r="B3172" s="38">
        <v>0</v>
      </c>
      <c r="C3172" s="38">
        <v>1593.38</v>
      </c>
      <c r="D3172" s="38">
        <v>1593.38</v>
      </c>
      <c r="E3172" s="38">
        <v>1593.38</v>
      </c>
      <c r="F3172" s="38">
        <v>1593.38</v>
      </c>
      <c r="G3172" s="38"/>
      <c r="H3172" s="38"/>
      <c r="I3172" s="38"/>
      <c r="J3172" s="38"/>
      <c r="K3172" s="38"/>
    </row>
    <row r="3173" spans="1:11" x14ac:dyDescent="0.25">
      <c r="A3173" s="39">
        <v>43307</v>
      </c>
      <c r="B3173" s="38">
        <v>0</v>
      </c>
      <c r="C3173" s="38">
        <v>1587.662</v>
      </c>
      <c r="D3173" s="38">
        <v>1587.662</v>
      </c>
      <c r="E3173" s="38">
        <v>1587.662</v>
      </c>
      <c r="F3173" s="38">
        <v>1587.662</v>
      </c>
      <c r="G3173" s="38"/>
      <c r="H3173" s="38"/>
      <c r="I3173" s="38"/>
      <c r="J3173" s="38"/>
      <c r="K3173" s="38"/>
    </row>
    <row r="3174" spans="1:11" x14ac:dyDescent="0.25">
      <c r="A3174" s="39">
        <v>43308</v>
      </c>
      <c r="B3174" s="38">
        <v>0</v>
      </c>
      <c r="C3174" s="38">
        <v>1537.2049999999999</v>
      </c>
      <c r="D3174" s="38">
        <v>1537.2049999999999</v>
      </c>
      <c r="E3174" s="38">
        <v>1537.2049999999999</v>
      </c>
      <c r="F3174" s="38">
        <v>1537.2049999999999</v>
      </c>
      <c r="G3174" s="38"/>
      <c r="H3174" s="38"/>
      <c r="I3174" s="38"/>
      <c r="J3174" s="38"/>
      <c r="K3174" s="38"/>
    </row>
    <row r="3175" spans="1:11" x14ac:dyDescent="0.25">
      <c r="A3175" s="39">
        <v>43311</v>
      </c>
      <c r="B3175" s="38">
        <v>0</v>
      </c>
      <c r="C3175" s="38">
        <v>1492.114</v>
      </c>
      <c r="D3175" s="38">
        <v>1492.114</v>
      </c>
      <c r="E3175" s="38">
        <v>1492.114</v>
      </c>
      <c r="F3175" s="38">
        <v>1492.114</v>
      </c>
      <c r="G3175" s="38"/>
      <c r="H3175" s="38"/>
      <c r="I3175" s="38"/>
      <c r="J3175" s="38"/>
      <c r="K3175" s="38"/>
    </row>
    <row r="3176" spans="1:11" x14ac:dyDescent="0.25">
      <c r="A3176" s="39">
        <v>43312</v>
      </c>
      <c r="B3176" s="38">
        <v>0</v>
      </c>
      <c r="C3176" s="38">
        <v>1531.586</v>
      </c>
      <c r="D3176" s="38">
        <v>1531.586</v>
      </c>
      <c r="E3176" s="38">
        <v>1531.586</v>
      </c>
      <c r="F3176" s="38">
        <v>1531.586</v>
      </c>
      <c r="G3176" s="38"/>
      <c r="H3176" s="38"/>
      <c r="I3176" s="38"/>
      <c r="J3176" s="38"/>
      <c r="K3176" s="38"/>
    </row>
    <row r="3177" spans="1:11" x14ac:dyDescent="0.25">
      <c r="A3177" s="39">
        <v>43313</v>
      </c>
      <c r="B3177" s="38">
        <v>0</v>
      </c>
      <c r="C3177" s="38">
        <v>1555.3219999999999</v>
      </c>
      <c r="D3177" s="38">
        <v>1555.3219999999999</v>
      </c>
      <c r="E3177" s="38">
        <v>1555.3219999999999</v>
      </c>
      <c r="F3177" s="38">
        <v>1555.3219999999999</v>
      </c>
      <c r="G3177" s="38"/>
      <c r="H3177" s="38"/>
      <c r="I3177" s="38"/>
      <c r="J3177" s="38"/>
      <c r="K3177" s="38"/>
    </row>
    <row r="3178" spans="1:11" x14ac:dyDescent="0.25">
      <c r="A3178" s="39">
        <v>43314</v>
      </c>
      <c r="B3178" s="38">
        <v>0</v>
      </c>
      <c r="C3178" s="38">
        <v>1572.7619999999999</v>
      </c>
      <c r="D3178" s="38">
        <v>1572.7619999999999</v>
      </c>
      <c r="E3178" s="38">
        <v>1572.7619999999999</v>
      </c>
      <c r="F3178" s="38">
        <v>1572.7619999999999</v>
      </c>
      <c r="G3178" s="38"/>
      <c r="H3178" s="38"/>
      <c r="I3178" s="38"/>
      <c r="J3178" s="38"/>
      <c r="K3178" s="38"/>
    </row>
    <row r="3179" spans="1:11" x14ac:dyDescent="0.25">
      <c r="A3179" s="39">
        <v>43315</v>
      </c>
      <c r="B3179" s="38">
        <v>0</v>
      </c>
      <c r="C3179" s="38">
        <v>1591.816</v>
      </c>
      <c r="D3179" s="38">
        <v>1591.816</v>
      </c>
      <c r="E3179" s="38">
        <v>1591.816</v>
      </c>
      <c r="F3179" s="38">
        <v>1591.816</v>
      </c>
      <c r="G3179" s="38"/>
      <c r="H3179" s="38"/>
      <c r="I3179" s="38"/>
      <c r="J3179" s="38"/>
      <c r="K3179" s="38"/>
    </row>
    <row r="3180" spans="1:11" x14ac:dyDescent="0.25">
      <c r="A3180" s="39">
        <v>43318</v>
      </c>
      <c r="B3180" s="38">
        <v>0</v>
      </c>
      <c r="C3180" s="38">
        <v>1651.2090000000001</v>
      </c>
      <c r="D3180" s="38">
        <v>1651.2090000000001</v>
      </c>
      <c r="E3180" s="38">
        <v>1651.2090000000001</v>
      </c>
      <c r="F3180" s="38">
        <v>1651.2090000000001</v>
      </c>
      <c r="G3180" s="38"/>
      <c r="H3180" s="38"/>
      <c r="I3180" s="38"/>
      <c r="J3180" s="38"/>
      <c r="K3180" s="38"/>
    </row>
    <row r="3181" spans="1:11" x14ac:dyDescent="0.25">
      <c r="A3181" s="39">
        <v>43319</v>
      </c>
      <c r="B3181" s="38">
        <v>0</v>
      </c>
      <c r="C3181" s="38">
        <v>1686.2190000000001</v>
      </c>
      <c r="D3181" s="38">
        <v>1686.2190000000001</v>
      </c>
      <c r="E3181" s="38">
        <v>1686.2190000000001</v>
      </c>
      <c r="F3181" s="38">
        <v>1686.2190000000001</v>
      </c>
      <c r="G3181" s="38"/>
      <c r="H3181" s="38"/>
      <c r="I3181" s="38"/>
      <c r="J3181" s="38"/>
      <c r="K3181" s="38"/>
    </row>
    <row r="3182" spans="1:11" x14ac:dyDescent="0.25">
      <c r="A3182" s="39">
        <v>43320</v>
      </c>
      <c r="B3182" s="38">
        <v>0</v>
      </c>
      <c r="C3182" s="38">
        <v>1713.348</v>
      </c>
      <c r="D3182" s="38">
        <v>1713.348</v>
      </c>
      <c r="E3182" s="38">
        <v>1713.348</v>
      </c>
      <c r="F3182" s="38">
        <v>1713.348</v>
      </c>
      <c r="G3182" s="38"/>
      <c r="H3182" s="38"/>
      <c r="I3182" s="38"/>
      <c r="J3182" s="38"/>
      <c r="K3182" s="38"/>
    </row>
    <row r="3183" spans="1:11" x14ac:dyDescent="0.25">
      <c r="A3183" s="39">
        <v>43321</v>
      </c>
      <c r="B3183" s="38">
        <v>0</v>
      </c>
      <c r="C3183" s="38">
        <v>1694.15</v>
      </c>
      <c r="D3183" s="38">
        <v>1694.15</v>
      </c>
      <c r="E3183" s="38">
        <v>1694.15</v>
      </c>
      <c r="F3183" s="38">
        <v>1694.15</v>
      </c>
      <c r="G3183" s="38"/>
      <c r="H3183" s="38"/>
      <c r="I3183" s="38"/>
      <c r="J3183" s="38"/>
      <c r="K3183" s="38"/>
    </row>
    <row r="3184" spans="1:11" x14ac:dyDescent="0.25">
      <c r="A3184" s="39">
        <v>43322</v>
      </c>
      <c r="B3184" s="38">
        <v>0</v>
      </c>
      <c r="C3184" s="38">
        <v>1597.125</v>
      </c>
      <c r="D3184" s="38">
        <v>1597.125</v>
      </c>
      <c r="E3184" s="38">
        <v>1597.125</v>
      </c>
      <c r="F3184" s="38">
        <v>1597.125</v>
      </c>
      <c r="G3184" s="38"/>
      <c r="H3184" s="38"/>
      <c r="I3184" s="38"/>
      <c r="J3184" s="38"/>
      <c r="K3184" s="38"/>
    </row>
    <row r="3185" spans="1:11" x14ac:dyDescent="0.25">
      <c r="A3185" s="39">
        <v>43325</v>
      </c>
      <c r="B3185" s="38">
        <v>0</v>
      </c>
      <c r="C3185" s="38">
        <v>1509.211</v>
      </c>
      <c r="D3185" s="38">
        <v>1509.211</v>
      </c>
      <c r="E3185" s="38">
        <v>1509.211</v>
      </c>
      <c r="F3185" s="38">
        <v>1509.211</v>
      </c>
      <c r="G3185" s="38"/>
      <c r="H3185" s="38"/>
      <c r="I3185" s="38"/>
      <c r="J3185" s="38"/>
      <c r="K3185" s="38"/>
    </row>
    <row r="3186" spans="1:11" x14ac:dyDescent="0.25">
      <c r="A3186" s="39">
        <v>43326</v>
      </c>
      <c r="B3186" s="38">
        <v>0</v>
      </c>
      <c r="C3186" s="38">
        <v>1582.681</v>
      </c>
      <c r="D3186" s="38">
        <v>1582.681</v>
      </c>
      <c r="E3186" s="38">
        <v>1582.681</v>
      </c>
      <c r="F3186" s="38">
        <v>1582.681</v>
      </c>
      <c r="G3186" s="38"/>
      <c r="H3186" s="38"/>
      <c r="I3186" s="38"/>
      <c r="J3186" s="38"/>
      <c r="K3186" s="38"/>
    </row>
    <row r="3187" spans="1:11" x14ac:dyDescent="0.25">
      <c r="A3187" s="39">
        <v>43327</v>
      </c>
      <c r="B3187" s="38">
        <v>0</v>
      </c>
      <c r="C3187" s="38">
        <v>1486.12</v>
      </c>
      <c r="D3187" s="38">
        <v>1486.12</v>
      </c>
      <c r="E3187" s="38">
        <v>1486.12</v>
      </c>
      <c r="F3187" s="38">
        <v>1486.12</v>
      </c>
      <c r="G3187" s="38"/>
      <c r="H3187" s="38"/>
      <c r="I3187" s="38"/>
      <c r="J3187" s="38"/>
      <c r="K3187" s="38"/>
    </row>
    <row r="3188" spans="1:11" x14ac:dyDescent="0.25">
      <c r="A3188" s="39">
        <v>43328</v>
      </c>
      <c r="B3188" s="38">
        <v>0</v>
      </c>
      <c r="C3188" s="38">
        <v>1559.095</v>
      </c>
      <c r="D3188" s="38">
        <v>1559.095</v>
      </c>
      <c r="E3188" s="38">
        <v>1559.095</v>
      </c>
      <c r="F3188" s="38">
        <v>1559.095</v>
      </c>
      <c r="G3188" s="38"/>
      <c r="H3188" s="38"/>
      <c r="I3188" s="38"/>
      <c r="J3188" s="38"/>
      <c r="K3188" s="38"/>
    </row>
    <row r="3189" spans="1:11" x14ac:dyDescent="0.25">
      <c r="A3189" s="39">
        <v>43329</v>
      </c>
      <c r="B3189" s="38">
        <v>0</v>
      </c>
      <c r="C3189" s="38">
        <v>1605.711</v>
      </c>
      <c r="D3189" s="38">
        <v>1605.711</v>
      </c>
      <c r="E3189" s="38">
        <v>1605.711</v>
      </c>
      <c r="F3189" s="38">
        <v>1605.711</v>
      </c>
      <c r="G3189" s="38"/>
      <c r="H3189" s="38"/>
      <c r="I3189" s="38"/>
      <c r="J3189" s="38"/>
      <c r="K3189" s="38"/>
    </row>
    <row r="3190" spans="1:11" x14ac:dyDescent="0.25">
      <c r="A3190" s="39">
        <v>43332</v>
      </c>
      <c r="B3190" s="38">
        <v>0</v>
      </c>
      <c r="C3190" s="38">
        <v>1641.56</v>
      </c>
      <c r="D3190" s="38">
        <v>1641.56</v>
      </c>
      <c r="E3190" s="38">
        <v>1641.56</v>
      </c>
      <c r="F3190" s="38">
        <v>1641.56</v>
      </c>
      <c r="G3190" s="38"/>
      <c r="H3190" s="38"/>
      <c r="I3190" s="38"/>
      <c r="J3190" s="38"/>
      <c r="K3190" s="38"/>
    </row>
    <row r="3191" spans="1:11" x14ac:dyDescent="0.25">
      <c r="A3191" s="39">
        <v>43333</v>
      </c>
      <c r="B3191" s="38">
        <v>0</v>
      </c>
      <c r="C3191" s="38">
        <v>1610.5809999999999</v>
      </c>
      <c r="D3191" s="38">
        <v>1610.5809999999999</v>
      </c>
      <c r="E3191" s="38">
        <v>1610.5809999999999</v>
      </c>
      <c r="F3191" s="38">
        <v>1610.5809999999999</v>
      </c>
      <c r="G3191" s="38"/>
      <c r="H3191" s="38"/>
      <c r="I3191" s="38"/>
      <c r="J3191" s="38"/>
      <c r="K3191" s="38"/>
    </row>
    <row r="3192" spans="1:11" x14ac:dyDescent="0.25">
      <c r="A3192" s="39">
        <v>43334</v>
      </c>
      <c r="B3192" s="38">
        <v>0</v>
      </c>
      <c r="C3192" s="38">
        <v>1627.3820000000001</v>
      </c>
      <c r="D3192" s="38">
        <v>1627.3820000000001</v>
      </c>
      <c r="E3192" s="38">
        <v>1627.3820000000001</v>
      </c>
      <c r="F3192" s="38">
        <v>1627.3820000000001</v>
      </c>
      <c r="G3192" s="38"/>
      <c r="H3192" s="38"/>
      <c r="I3192" s="38"/>
      <c r="J3192" s="38"/>
      <c r="K3192" s="38"/>
    </row>
    <row r="3193" spans="1:11" x14ac:dyDescent="0.25">
      <c r="A3193" s="39">
        <v>43335</v>
      </c>
      <c r="B3193" s="38">
        <v>0</v>
      </c>
      <c r="C3193" s="38">
        <v>1626.9010000000001</v>
      </c>
      <c r="D3193" s="38">
        <v>1626.9010000000001</v>
      </c>
      <c r="E3193" s="38">
        <v>1626.9010000000001</v>
      </c>
      <c r="F3193" s="38">
        <v>1626.9010000000001</v>
      </c>
      <c r="G3193" s="38"/>
      <c r="H3193" s="38"/>
      <c r="I3193" s="38"/>
      <c r="J3193" s="38"/>
      <c r="K3193" s="38"/>
    </row>
    <row r="3194" spans="1:11" x14ac:dyDescent="0.25">
      <c r="A3194" s="39">
        <v>43336</v>
      </c>
      <c r="B3194" s="38">
        <v>0</v>
      </c>
      <c r="C3194" s="38">
        <v>1639.2739999999999</v>
      </c>
      <c r="D3194" s="38">
        <v>1639.2739999999999</v>
      </c>
      <c r="E3194" s="38">
        <v>1639.2739999999999</v>
      </c>
      <c r="F3194" s="38">
        <v>1639.2739999999999</v>
      </c>
      <c r="G3194" s="38"/>
      <c r="H3194" s="38"/>
      <c r="I3194" s="38"/>
      <c r="J3194" s="38"/>
      <c r="K3194" s="38"/>
    </row>
    <row r="3195" spans="1:11" x14ac:dyDescent="0.25">
      <c r="A3195" s="39">
        <v>43339</v>
      </c>
      <c r="B3195" s="38">
        <v>0</v>
      </c>
      <c r="C3195" s="38">
        <v>1642.056</v>
      </c>
      <c r="D3195" s="38">
        <v>1642.056</v>
      </c>
      <c r="E3195" s="38">
        <v>1642.056</v>
      </c>
      <c r="F3195" s="38">
        <v>1642.056</v>
      </c>
      <c r="G3195" s="38"/>
      <c r="H3195" s="38"/>
      <c r="I3195" s="38"/>
      <c r="J3195" s="38"/>
      <c r="K3195" s="38"/>
    </row>
    <row r="3196" spans="1:11" x14ac:dyDescent="0.25">
      <c r="A3196" s="39">
        <v>43340</v>
      </c>
      <c r="B3196" s="38">
        <v>0</v>
      </c>
      <c r="C3196" s="38">
        <v>1633.35</v>
      </c>
      <c r="D3196" s="38">
        <v>1633.35</v>
      </c>
      <c r="E3196" s="38">
        <v>1633.35</v>
      </c>
      <c r="F3196" s="38">
        <v>1633.35</v>
      </c>
      <c r="G3196" s="38"/>
      <c r="H3196" s="38"/>
      <c r="I3196" s="38"/>
      <c r="J3196" s="38"/>
      <c r="K3196" s="38"/>
    </row>
    <row r="3197" spans="1:11" x14ac:dyDescent="0.25">
      <c r="A3197" s="39">
        <v>43341</v>
      </c>
      <c r="B3197" s="38">
        <v>0</v>
      </c>
      <c r="C3197" s="38">
        <v>1643.2370000000001</v>
      </c>
      <c r="D3197" s="38">
        <v>1643.2370000000001</v>
      </c>
      <c r="E3197" s="38">
        <v>1643.2370000000001</v>
      </c>
      <c r="F3197" s="38">
        <v>1643.2370000000001</v>
      </c>
      <c r="G3197" s="38"/>
      <c r="H3197" s="38"/>
      <c r="I3197" s="38"/>
      <c r="J3197" s="38"/>
      <c r="K3197" s="38"/>
    </row>
    <row r="3198" spans="1:11" x14ac:dyDescent="0.25">
      <c r="A3198" s="39">
        <v>43342</v>
      </c>
      <c r="B3198" s="38">
        <v>0</v>
      </c>
      <c r="C3198" s="38">
        <v>1597.86</v>
      </c>
      <c r="D3198" s="38">
        <v>1597.86</v>
      </c>
      <c r="E3198" s="38">
        <v>1597.86</v>
      </c>
      <c r="F3198" s="38">
        <v>1597.86</v>
      </c>
      <c r="G3198" s="38"/>
      <c r="H3198" s="38"/>
      <c r="I3198" s="38"/>
      <c r="J3198" s="38"/>
      <c r="K3198" s="38"/>
    </row>
    <row r="3199" spans="1:11" x14ac:dyDescent="0.25">
      <c r="A3199" s="39">
        <v>43343</v>
      </c>
      <c r="B3199" s="38">
        <v>0</v>
      </c>
      <c r="C3199" s="38">
        <v>1623.1469999999999</v>
      </c>
      <c r="D3199" s="38">
        <v>1623.1469999999999</v>
      </c>
      <c r="E3199" s="38">
        <v>1623.1469999999999</v>
      </c>
      <c r="F3199" s="38">
        <v>1623.1469999999999</v>
      </c>
      <c r="G3199" s="38"/>
      <c r="H3199" s="38"/>
      <c r="I3199" s="38"/>
      <c r="J3199" s="38"/>
      <c r="K3199" s="38"/>
    </row>
    <row r="3200" spans="1:11" x14ac:dyDescent="0.25">
      <c r="A3200" s="39">
        <v>43347</v>
      </c>
      <c r="B3200" s="38">
        <v>0</v>
      </c>
      <c r="C3200" s="38">
        <v>1609.425</v>
      </c>
      <c r="D3200" s="38">
        <v>1609.425</v>
      </c>
      <c r="E3200" s="38">
        <v>1609.425</v>
      </c>
      <c r="F3200" s="38">
        <v>1609.425</v>
      </c>
      <c r="G3200" s="38"/>
      <c r="H3200" s="38"/>
      <c r="I3200" s="38"/>
      <c r="J3200" s="38"/>
      <c r="K3200" s="38"/>
    </row>
    <row r="3201" spans="1:11" x14ac:dyDescent="0.25">
      <c r="A3201" s="39">
        <v>43348</v>
      </c>
      <c r="B3201" s="38">
        <v>0</v>
      </c>
      <c r="C3201" s="38">
        <v>1598.43</v>
      </c>
      <c r="D3201" s="38">
        <v>1598.43</v>
      </c>
      <c r="E3201" s="38">
        <v>1598.43</v>
      </c>
      <c r="F3201" s="38">
        <v>1598.43</v>
      </c>
      <c r="G3201" s="38"/>
      <c r="H3201" s="38"/>
      <c r="I3201" s="38"/>
      <c r="J3201" s="38"/>
      <c r="K3201" s="38"/>
    </row>
    <row r="3202" spans="1:11" x14ac:dyDescent="0.25">
      <c r="A3202" s="39">
        <v>43349</v>
      </c>
      <c r="B3202" s="38">
        <v>0</v>
      </c>
      <c r="C3202" s="38">
        <v>1558.7729999999999</v>
      </c>
      <c r="D3202" s="38">
        <v>1558.7729999999999</v>
      </c>
      <c r="E3202" s="38">
        <v>1558.7729999999999</v>
      </c>
      <c r="F3202" s="38">
        <v>1558.7729999999999</v>
      </c>
      <c r="G3202" s="38"/>
      <c r="H3202" s="38"/>
      <c r="I3202" s="38"/>
      <c r="J3202" s="38"/>
      <c r="K3202" s="38"/>
    </row>
    <row r="3203" spans="1:11" x14ac:dyDescent="0.25">
      <c r="A3203" s="39">
        <v>43350</v>
      </c>
      <c r="B3203" s="38">
        <v>0</v>
      </c>
      <c r="C3203" s="38">
        <v>1519.1780000000001</v>
      </c>
      <c r="D3203" s="38">
        <v>1519.1780000000001</v>
      </c>
      <c r="E3203" s="38">
        <v>1519.1780000000001</v>
      </c>
      <c r="F3203" s="38">
        <v>1519.1780000000001</v>
      </c>
      <c r="G3203" s="38"/>
      <c r="H3203" s="38"/>
      <c r="I3203" s="38"/>
      <c r="J3203" s="38"/>
      <c r="K3203" s="38"/>
    </row>
    <row r="3204" spans="1:11" x14ac:dyDescent="0.25">
      <c r="A3204" s="39">
        <v>43353</v>
      </c>
      <c r="B3204" s="38">
        <v>0</v>
      </c>
      <c r="C3204" s="38">
        <v>1566.646</v>
      </c>
      <c r="D3204" s="38">
        <v>1566.646</v>
      </c>
      <c r="E3204" s="38">
        <v>1566.646</v>
      </c>
      <c r="F3204" s="38">
        <v>1566.646</v>
      </c>
      <c r="G3204" s="38"/>
      <c r="H3204" s="38"/>
      <c r="I3204" s="38"/>
      <c r="J3204" s="38"/>
      <c r="K3204" s="38"/>
    </row>
    <row r="3205" spans="1:11" x14ac:dyDescent="0.25">
      <c r="A3205" s="39">
        <v>43354</v>
      </c>
      <c r="B3205" s="38">
        <v>0</v>
      </c>
      <c r="C3205" s="38">
        <v>1614.201</v>
      </c>
      <c r="D3205" s="38">
        <v>1614.201</v>
      </c>
      <c r="E3205" s="38">
        <v>1614.201</v>
      </c>
      <c r="F3205" s="38">
        <v>1614.201</v>
      </c>
      <c r="G3205" s="38"/>
      <c r="H3205" s="38"/>
      <c r="I3205" s="38"/>
      <c r="J3205" s="38"/>
      <c r="K3205" s="38"/>
    </row>
    <row r="3206" spans="1:11" x14ac:dyDescent="0.25">
      <c r="A3206" s="39">
        <v>43355</v>
      </c>
      <c r="B3206" s="38">
        <v>0</v>
      </c>
      <c r="C3206" s="38">
        <v>1638.96</v>
      </c>
      <c r="D3206" s="38">
        <v>1638.96</v>
      </c>
      <c r="E3206" s="38">
        <v>1638.96</v>
      </c>
      <c r="F3206" s="38">
        <v>1638.96</v>
      </c>
      <c r="G3206" s="38"/>
      <c r="H3206" s="38"/>
      <c r="I3206" s="38"/>
      <c r="J3206" s="38"/>
      <c r="K3206" s="38"/>
    </row>
    <row r="3207" spans="1:11" x14ac:dyDescent="0.25">
      <c r="A3207" s="39">
        <v>43356</v>
      </c>
      <c r="B3207" s="38">
        <v>0</v>
      </c>
      <c r="C3207" s="38">
        <v>1679.662</v>
      </c>
      <c r="D3207" s="38">
        <v>1679.662</v>
      </c>
      <c r="E3207" s="38">
        <v>1679.662</v>
      </c>
      <c r="F3207" s="38">
        <v>1679.662</v>
      </c>
      <c r="G3207" s="38"/>
      <c r="H3207" s="38"/>
      <c r="I3207" s="38"/>
      <c r="J3207" s="38"/>
      <c r="K3207" s="38"/>
    </row>
    <row r="3208" spans="1:11" x14ac:dyDescent="0.25">
      <c r="A3208" s="39">
        <v>43357</v>
      </c>
      <c r="B3208" s="38">
        <v>0</v>
      </c>
      <c r="C3208" s="38">
        <v>1719.068</v>
      </c>
      <c r="D3208" s="38">
        <v>1719.068</v>
      </c>
      <c r="E3208" s="38">
        <v>1719.068</v>
      </c>
      <c r="F3208" s="38">
        <v>1719.068</v>
      </c>
      <c r="G3208" s="38"/>
      <c r="H3208" s="38"/>
      <c r="I3208" s="38"/>
      <c r="J3208" s="38"/>
      <c r="K3208" s="38"/>
    </row>
    <row r="3209" spans="1:11" x14ac:dyDescent="0.25">
      <c r="A3209" s="39">
        <v>43360</v>
      </c>
      <c r="B3209" s="38">
        <v>0</v>
      </c>
      <c r="C3209" s="38">
        <v>1671.954</v>
      </c>
      <c r="D3209" s="38">
        <v>1671.954</v>
      </c>
      <c r="E3209" s="38">
        <v>1671.954</v>
      </c>
      <c r="F3209" s="38">
        <v>1671.954</v>
      </c>
      <c r="G3209" s="38"/>
      <c r="H3209" s="38"/>
      <c r="I3209" s="38"/>
      <c r="J3209" s="38"/>
      <c r="K3209" s="38"/>
    </row>
    <row r="3210" spans="1:11" x14ac:dyDescent="0.25">
      <c r="A3210" s="39">
        <v>43361</v>
      </c>
      <c r="B3210" s="38">
        <v>0</v>
      </c>
      <c r="C3210" s="38">
        <v>1670.877</v>
      </c>
      <c r="D3210" s="38">
        <v>1670.877</v>
      </c>
      <c r="E3210" s="38">
        <v>1670.877</v>
      </c>
      <c r="F3210" s="38">
        <v>1670.877</v>
      </c>
      <c r="G3210" s="38"/>
      <c r="H3210" s="38"/>
      <c r="I3210" s="38"/>
      <c r="J3210" s="38"/>
      <c r="K3210" s="38"/>
    </row>
    <row r="3211" spans="1:11" x14ac:dyDescent="0.25">
      <c r="A3211" s="39">
        <v>43362</v>
      </c>
      <c r="B3211" s="38">
        <v>0</v>
      </c>
      <c r="C3211" s="38">
        <v>1723.9380000000001</v>
      </c>
      <c r="D3211" s="38">
        <v>1723.9380000000001</v>
      </c>
      <c r="E3211" s="38">
        <v>1723.9380000000001</v>
      </c>
      <c r="F3211" s="38">
        <v>1723.9380000000001</v>
      </c>
      <c r="G3211" s="38"/>
      <c r="H3211" s="38"/>
      <c r="I3211" s="38"/>
      <c r="J3211" s="38"/>
      <c r="K3211" s="38"/>
    </row>
    <row r="3212" spans="1:11" x14ac:dyDescent="0.25">
      <c r="A3212" s="39">
        <v>43363</v>
      </c>
      <c r="B3212" s="38">
        <v>0</v>
      </c>
      <c r="C3212" s="38">
        <v>1754.9590000000001</v>
      </c>
      <c r="D3212" s="38">
        <v>1754.9590000000001</v>
      </c>
      <c r="E3212" s="38">
        <v>1754.9590000000001</v>
      </c>
      <c r="F3212" s="38">
        <v>1754.9590000000001</v>
      </c>
      <c r="G3212" s="38"/>
      <c r="H3212" s="38"/>
      <c r="I3212" s="38"/>
      <c r="J3212" s="38"/>
      <c r="K3212" s="38"/>
    </row>
    <row r="3213" spans="1:11" x14ac:dyDescent="0.25">
      <c r="A3213" s="39">
        <v>43364</v>
      </c>
      <c r="B3213" s="38">
        <v>0</v>
      </c>
      <c r="C3213" s="38">
        <v>1753.471</v>
      </c>
      <c r="D3213" s="38">
        <v>1753.471</v>
      </c>
      <c r="E3213" s="38">
        <v>1753.471</v>
      </c>
      <c r="F3213" s="38">
        <v>1753.471</v>
      </c>
      <c r="G3213" s="38"/>
      <c r="H3213" s="38"/>
      <c r="I3213" s="38"/>
      <c r="J3213" s="38"/>
      <c r="K3213" s="38"/>
    </row>
    <row r="3214" spans="1:11" x14ac:dyDescent="0.25">
      <c r="A3214" s="39">
        <v>43367</v>
      </c>
      <c r="B3214" s="38">
        <v>0</v>
      </c>
      <c r="C3214" s="38">
        <v>1754.52</v>
      </c>
      <c r="D3214" s="38">
        <v>1754.52</v>
      </c>
      <c r="E3214" s="38">
        <v>1754.52</v>
      </c>
      <c r="F3214" s="38">
        <v>1754.52</v>
      </c>
      <c r="G3214" s="38"/>
      <c r="H3214" s="38"/>
      <c r="I3214" s="38"/>
      <c r="J3214" s="38"/>
      <c r="K3214" s="38"/>
    </row>
    <row r="3215" spans="1:11" x14ac:dyDescent="0.25">
      <c r="A3215" s="39">
        <v>43368</v>
      </c>
      <c r="B3215" s="38">
        <v>0</v>
      </c>
      <c r="C3215" s="38">
        <v>1738.2629999999999</v>
      </c>
      <c r="D3215" s="38">
        <v>1738.2629999999999</v>
      </c>
      <c r="E3215" s="38">
        <v>1738.2629999999999</v>
      </c>
      <c r="F3215" s="38">
        <v>1738.2629999999999</v>
      </c>
      <c r="G3215" s="38"/>
      <c r="H3215" s="38"/>
      <c r="I3215" s="38"/>
      <c r="J3215" s="38"/>
      <c r="K3215" s="38"/>
    </row>
    <row r="3216" spans="1:11" x14ac:dyDescent="0.25">
      <c r="A3216" s="39">
        <v>43369</v>
      </c>
      <c r="B3216" s="38">
        <v>0</v>
      </c>
      <c r="C3216" s="38">
        <v>1714.7570000000001</v>
      </c>
      <c r="D3216" s="38">
        <v>1714.7570000000001</v>
      </c>
      <c r="E3216" s="38">
        <v>1714.7570000000001</v>
      </c>
      <c r="F3216" s="38">
        <v>1714.7570000000001</v>
      </c>
      <c r="G3216" s="38"/>
      <c r="H3216" s="38"/>
      <c r="I3216" s="38"/>
      <c r="J3216" s="38"/>
      <c r="K3216" s="38"/>
    </row>
    <row r="3217" spans="1:11" x14ac:dyDescent="0.25">
      <c r="A3217" s="39">
        <v>43370</v>
      </c>
      <c r="B3217" s="38">
        <v>0</v>
      </c>
      <c r="C3217" s="38">
        <v>1743.652</v>
      </c>
      <c r="D3217" s="38">
        <v>1743.652</v>
      </c>
      <c r="E3217" s="38">
        <v>1743.652</v>
      </c>
      <c r="F3217" s="38">
        <v>1743.652</v>
      </c>
      <c r="G3217" s="38"/>
      <c r="H3217" s="38"/>
      <c r="I3217" s="38"/>
      <c r="J3217" s="38"/>
      <c r="K3217" s="38"/>
    </row>
    <row r="3218" spans="1:11" x14ac:dyDescent="0.25">
      <c r="A3218" s="39">
        <v>43371</v>
      </c>
      <c r="B3218" s="38">
        <v>0</v>
      </c>
      <c r="C3218" s="38">
        <v>1744.4960000000001</v>
      </c>
      <c r="D3218" s="38">
        <v>1744.4960000000001</v>
      </c>
      <c r="E3218" s="38">
        <v>1744.4960000000001</v>
      </c>
      <c r="F3218" s="38">
        <v>1744.4960000000001</v>
      </c>
      <c r="G3218" s="38"/>
      <c r="H3218" s="38"/>
      <c r="I3218" s="38"/>
      <c r="J3218" s="38"/>
      <c r="K3218" s="38"/>
    </row>
    <row r="3219" spans="1:11" x14ac:dyDescent="0.25">
      <c r="A3219" s="39">
        <v>43374</v>
      </c>
      <c r="B3219" s="38">
        <v>0</v>
      </c>
      <c r="C3219" s="38">
        <v>1763.277</v>
      </c>
      <c r="D3219" s="38">
        <v>1763.277</v>
      </c>
      <c r="E3219" s="38">
        <v>1763.277</v>
      </c>
      <c r="F3219" s="38">
        <v>1763.277</v>
      </c>
      <c r="G3219" s="38"/>
      <c r="H3219" s="38"/>
      <c r="I3219" s="38"/>
      <c r="J3219" s="38"/>
      <c r="K3219" s="38"/>
    </row>
    <row r="3220" spans="1:11" x14ac:dyDescent="0.25">
      <c r="A3220" s="39">
        <v>43375</v>
      </c>
      <c r="B3220" s="38">
        <v>0</v>
      </c>
      <c r="C3220" s="38">
        <v>1767.325</v>
      </c>
      <c r="D3220" s="38">
        <v>1767.325</v>
      </c>
      <c r="E3220" s="38">
        <v>1767.325</v>
      </c>
      <c r="F3220" s="38">
        <v>1767.325</v>
      </c>
      <c r="G3220" s="38"/>
      <c r="H3220" s="38"/>
      <c r="I3220" s="38"/>
      <c r="J3220" s="38"/>
      <c r="K3220" s="38"/>
    </row>
    <row r="3221" spans="1:11" x14ac:dyDescent="0.25">
      <c r="A3221" s="39">
        <v>43376</v>
      </c>
      <c r="B3221" s="38">
        <v>0</v>
      </c>
      <c r="C3221" s="38">
        <v>1779.606</v>
      </c>
      <c r="D3221" s="38">
        <v>1779.606</v>
      </c>
      <c r="E3221" s="38">
        <v>1779.606</v>
      </c>
      <c r="F3221" s="38">
        <v>1779.606</v>
      </c>
      <c r="G3221" s="38"/>
      <c r="H3221" s="38"/>
      <c r="I3221" s="38"/>
      <c r="J3221" s="38"/>
      <c r="K3221" s="38"/>
    </row>
    <row r="3222" spans="1:11" x14ac:dyDescent="0.25">
      <c r="A3222" s="39">
        <v>43377</v>
      </c>
      <c r="B3222" s="38">
        <v>0</v>
      </c>
      <c r="C3222" s="38">
        <v>1669.452</v>
      </c>
      <c r="D3222" s="38">
        <v>1669.452</v>
      </c>
      <c r="E3222" s="38">
        <v>1669.452</v>
      </c>
      <c r="F3222" s="38">
        <v>1669.452</v>
      </c>
      <c r="G3222" s="38"/>
      <c r="H3222" s="38"/>
      <c r="I3222" s="38"/>
      <c r="J3222" s="38"/>
      <c r="K3222" s="38"/>
    </row>
    <row r="3223" spans="1:11" x14ac:dyDescent="0.25">
      <c r="A3223" s="39">
        <v>43378</v>
      </c>
      <c r="B3223" s="38">
        <v>0</v>
      </c>
      <c r="C3223" s="38">
        <v>1642.7329999999999</v>
      </c>
      <c r="D3223" s="38">
        <v>1642.7329999999999</v>
      </c>
      <c r="E3223" s="38">
        <v>1642.7329999999999</v>
      </c>
      <c r="F3223" s="38">
        <v>1642.7329999999999</v>
      </c>
      <c r="G3223" s="38"/>
      <c r="H3223" s="38"/>
      <c r="I3223" s="38"/>
      <c r="J3223" s="38"/>
      <c r="K3223" s="38"/>
    </row>
    <row r="3224" spans="1:11" x14ac:dyDescent="0.25">
      <c r="A3224" s="39">
        <v>43381</v>
      </c>
      <c r="B3224" s="38">
        <v>0</v>
      </c>
      <c r="C3224" s="38">
        <v>1624.6659999999999</v>
      </c>
      <c r="D3224" s="38">
        <v>1624.6659999999999</v>
      </c>
      <c r="E3224" s="38">
        <v>1624.6659999999999</v>
      </c>
      <c r="F3224" s="38">
        <v>1624.6659999999999</v>
      </c>
      <c r="G3224" s="38"/>
      <c r="H3224" s="38"/>
      <c r="I3224" s="38"/>
      <c r="J3224" s="38"/>
      <c r="K3224" s="38"/>
    </row>
    <row r="3225" spans="1:11" x14ac:dyDescent="0.25">
      <c r="A3225" s="39">
        <v>43382</v>
      </c>
      <c r="B3225" s="38">
        <v>0</v>
      </c>
      <c r="C3225" s="38">
        <v>1597.3019999999999</v>
      </c>
      <c r="D3225" s="38">
        <v>1597.3019999999999</v>
      </c>
      <c r="E3225" s="38">
        <v>1597.3019999999999</v>
      </c>
      <c r="F3225" s="38">
        <v>1597.3019999999999</v>
      </c>
      <c r="G3225" s="38"/>
      <c r="H3225" s="38"/>
      <c r="I3225" s="38"/>
      <c r="J3225" s="38"/>
      <c r="K3225" s="38"/>
    </row>
    <row r="3226" spans="1:11" x14ac:dyDescent="0.25">
      <c r="A3226" s="39">
        <v>43383</v>
      </c>
      <c r="B3226" s="38">
        <v>0</v>
      </c>
      <c r="C3226" s="38">
        <v>1358.2329999999999</v>
      </c>
      <c r="D3226" s="38">
        <v>1358.2329999999999</v>
      </c>
      <c r="E3226" s="38">
        <v>1358.2329999999999</v>
      </c>
      <c r="F3226" s="38">
        <v>1358.2329999999999</v>
      </c>
      <c r="G3226" s="38"/>
      <c r="H3226" s="38"/>
      <c r="I3226" s="38"/>
      <c r="J3226" s="38"/>
      <c r="K3226" s="38"/>
    </row>
    <row r="3227" spans="1:11" x14ac:dyDescent="0.25">
      <c r="A3227" s="39">
        <v>43384</v>
      </c>
      <c r="B3227" s="38">
        <v>0</v>
      </c>
      <c r="C3227" s="38">
        <v>1223.2280000000001</v>
      </c>
      <c r="D3227" s="38">
        <v>1223.2280000000001</v>
      </c>
      <c r="E3227" s="38">
        <v>1223.2280000000001</v>
      </c>
      <c r="F3227" s="38">
        <v>1223.2280000000001</v>
      </c>
      <c r="G3227" s="38"/>
      <c r="H3227" s="38"/>
      <c r="I3227" s="38"/>
      <c r="J3227" s="38"/>
      <c r="K3227" s="38"/>
    </row>
    <row r="3228" spans="1:11" x14ac:dyDescent="0.25">
      <c r="A3228" s="39">
        <v>43385</v>
      </c>
      <c r="B3228" s="38">
        <v>0</v>
      </c>
      <c r="C3228" s="38">
        <v>1318.19</v>
      </c>
      <c r="D3228" s="38">
        <v>1318.19</v>
      </c>
      <c r="E3228" s="38">
        <v>1318.19</v>
      </c>
      <c r="F3228" s="38">
        <v>1318.19</v>
      </c>
      <c r="G3228" s="38"/>
      <c r="H3228" s="38"/>
      <c r="I3228" s="38"/>
      <c r="J3228" s="38"/>
      <c r="K3228" s="38"/>
    </row>
    <row r="3229" spans="1:11" x14ac:dyDescent="0.25">
      <c r="A3229" s="39">
        <v>43388</v>
      </c>
      <c r="B3229" s="38">
        <v>0</v>
      </c>
      <c r="C3229" s="38">
        <v>1304.6869999999999</v>
      </c>
      <c r="D3229" s="38">
        <v>1304.6869999999999</v>
      </c>
      <c r="E3229" s="38">
        <v>1304.6869999999999</v>
      </c>
      <c r="F3229" s="38">
        <v>1304.6869999999999</v>
      </c>
      <c r="G3229" s="38"/>
      <c r="H3229" s="38"/>
      <c r="I3229" s="38"/>
      <c r="J3229" s="38"/>
      <c r="K3229" s="38"/>
    </row>
    <row r="3230" spans="1:11" x14ac:dyDescent="0.25">
      <c r="A3230" s="39">
        <v>43389</v>
      </c>
      <c r="B3230" s="38">
        <v>0</v>
      </c>
      <c r="C3230" s="38">
        <v>1387.837</v>
      </c>
      <c r="D3230" s="38">
        <v>1387.837</v>
      </c>
      <c r="E3230" s="38">
        <v>1387.837</v>
      </c>
      <c r="F3230" s="38">
        <v>1387.837</v>
      </c>
      <c r="G3230" s="38"/>
      <c r="H3230" s="38"/>
      <c r="I3230" s="38"/>
      <c r="J3230" s="38"/>
      <c r="K3230" s="38"/>
    </row>
    <row r="3231" spans="1:11" x14ac:dyDescent="0.25">
      <c r="A3231" s="39">
        <v>43390</v>
      </c>
      <c r="B3231" s="38">
        <v>0</v>
      </c>
      <c r="C3231" s="38">
        <v>1365.191</v>
      </c>
      <c r="D3231" s="38">
        <v>1365.191</v>
      </c>
      <c r="E3231" s="38">
        <v>1365.191</v>
      </c>
      <c r="F3231" s="38">
        <v>1365.191</v>
      </c>
      <c r="G3231" s="38"/>
      <c r="H3231" s="38"/>
      <c r="I3231" s="38"/>
      <c r="J3231" s="38"/>
      <c r="K3231" s="38"/>
    </row>
    <row r="3232" spans="1:11" x14ac:dyDescent="0.25">
      <c r="A3232" s="39">
        <v>43391</v>
      </c>
      <c r="B3232" s="38">
        <v>0</v>
      </c>
      <c r="C3232" s="38">
        <v>1271.615</v>
      </c>
      <c r="D3232" s="38">
        <v>1271.615</v>
      </c>
      <c r="E3232" s="38">
        <v>1271.615</v>
      </c>
      <c r="F3232" s="38">
        <v>1271.615</v>
      </c>
      <c r="G3232" s="38"/>
      <c r="H3232" s="38"/>
      <c r="I3232" s="38"/>
      <c r="J3232" s="38"/>
      <c r="K3232" s="38"/>
    </row>
    <row r="3233" spans="1:11" x14ac:dyDescent="0.25">
      <c r="A3233" s="39">
        <v>43392</v>
      </c>
      <c r="B3233" s="38">
        <v>0</v>
      </c>
      <c r="C3233" s="38">
        <v>1286.8630000000001</v>
      </c>
      <c r="D3233" s="38">
        <v>1286.8630000000001</v>
      </c>
      <c r="E3233" s="38">
        <v>1286.8630000000001</v>
      </c>
      <c r="F3233" s="38">
        <v>1286.8630000000001</v>
      </c>
      <c r="G3233" s="38"/>
      <c r="H3233" s="38"/>
      <c r="I3233" s="38"/>
      <c r="J3233" s="38"/>
      <c r="K3233" s="38"/>
    </row>
    <row r="3234" spans="1:11" x14ac:dyDescent="0.25">
      <c r="A3234" s="39">
        <v>43395</v>
      </c>
      <c r="B3234" s="38">
        <v>0</v>
      </c>
      <c r="C3234" s="38">
        <v>1280.702</v>
      </c>
      <c r="D3234" s="38">
        <v>1280.702</v>
      </c>
      <c r="E3234" s="38">
        <v>1280.702</v>
      </c>
      <c r="F3234" s="38">
        <v>1280.702</v>
      </c>
      <c r="G3234" s="38"/>
      <c r="H3234" s="38"/>
      <c r="I3234" s="38"/>
      <c r="J3234" s="38"/>
      <c r="K3234" s="38"/>
    </row>
    <row r="3235" spans="1:11" x14ac:dyDescent="0.25">
      <c r="A3235" s="39">
        <v>43396</v>
      </c>
      <c r="B3235" s="38">
        <v>0</v>
      </c>
      <c r="C3235" s="38">
        <v>1234.7909999999999</v>
      </c>
      <c r="D3235" s="38">
        <v>1234.7909999999999</v>
      </c>
      <c r="E3235" s="38">
        <v>1234.7909999999999</v>
      </c>
      <c r="F3235" s="38">
        <v>1234.7909999999999</v>
      </c>
      <c r="G3235" s="38"/>
      <c r="H3235" s="38"/>
      <c r="I3235" s="38"/>
      <c r="J3235" s="38"/>
      <c r="K3235" s="38"/>
    </row>
    <row r="3236" spans="1:11" x14ac:dyDescent="0.25">
      <c r="A3236" s="39">
        <v>43397</v>
      </c>
      <c r="B3236" s="38">
        <v>0</v>
      </c>
      <c r="C3236" s="38">
        <v>1129.51</v>
      </c>
      <c r="D3236" s="38">
        <v>1129.51</v>
      </c>
      <c r="E3236" s="38">
        <v>1129.51</v>
      </c>
      <c r="F3236" s="38">
        <v>1129.51</v>
      </c>
      <c r="G3236" s="38"/>
      <c r="H3236" s="38"/>
      <c r="I3236" s="38"/>
      <c r="J3236" s="38"/>
      <c r="K3236" s="38"/>
    </row>
    <row r="3237" spans="1:11" x14ac:dyDescent="0.25">
      <c r="A3237" s="39">
        <v>43398</v>
      </c>
      <c r="B3237" s="38">
        <v>0</v>
      </c>
      <c r="C3237" s="38">
        <v>1159.377</v>
      </c>
      <c r="D3237" s="38">
        <v>1159.377</v>
      </c>
      <c r="E3237" s="38">
        <v>1159.377</v>
      </c>
      <c r="F3237" s="38">
        <v>1159.377</v>
      </c>
      <c r="G3237" s="38"/>
      <c r="H3237" s="38"/>
      <c r="I3237" s="38"/>
      <c r="J3237" s="38"/>
      <c r="K3237" s="38"/>
    </row>
    <row r="3238" spans="1:11" x14ac:dyDescent="0.25">
      <c r="A3238" s="39">
        <v>43399</v>
      </c>
      <c r="B3238" s="38">
        <v>0</v>
      </c>
      <c r="C3238" s="38">
        <v>1094.2750000000001</v>
      </c>
      <c r="D3238" s="38">
        <v>1094.2750000000001</v>
      </c>
      <c r="E3238" s="38">
        <v>1094.2750000000001</v>
      </c>
      <c r="F3238" s="38">
        <v>1094.2750000000001</v>
      </c>
      <c r="G3238" s="38"/>
      <c r="H3238" s="38"/>
      <c r="I3238" s="38"/>
      <c r="J3238" s="38"/>
      <c r="K3238" s="38"/>
    </row>
    <row r="3239" spans="1:11" x14ac:dyDescent="0.25">
      <c r="A3239" s="39">
        <v>43402</v>
      </c>
      <c r="B3239" s="38">
        <v>0</v>
      </c>
      <c r="C3239" s="38">
        <v>1067.924</v>
      </c>
      <c r="D3239" s="38">
        <v>1067.924</v>
      </c>
      <c r="E3239" s="38">
        <v>1067.924</v>
      </c>
      <c r="F3239" s="38">
        <v>1067.924</v>
      </c>
      <c r="G3239" s="38"/>
      <c r="H3239" s="38"/>
      <c r="I3239" s="38"/>
      <c r="J3239" s="38"/>
      <c r="K3239" s="38"/>
    </row>
    <row r="3240" spans="1:11" x14ac:dyDescent="0.25">
      <c r="A3240" s="39">
        <v>43403</v>
      </c>
      <c r="B3240" s="38">
        <v>0</v>
      </c>
      <c r="C3240" s="38">
        <v>1119.7919999999999</v>
      </c>
      <c r="D3240" s="38">
        <v>1119.7919999999999</v>
      </c>
      <c r="E3240" s="38">
        <v>1119.7919999999999</v>
      </c>
      <c r="F3240" s="38">
        <v>1119.7919999999999</v>
      </c>
      <c r="G3240" s="38"/>
      <c r="H3240" s="38"/>
      <c r="I3240" s="38"/>
      <c r="J3240" s="38"/>
      <c r="K3240" s="38"/>
    </row>
    <row r="3241" spans="1:11" x14ac:dyDescent="0.25">
      <c r="A3241" s="39">
        <v>43404</v>
      </c>
      <c r="B3241" s="38">
        <v>0</v>
      </c>
      <c r="C3241" s="38">
        <v>1156.4839999999999</v>
      </c>
      <c r="D3241" s="38">
        <v>1156.4839999999999</v>
      </c>
      <c r="E3241" s="38">
        <v>1156.4839999999999</v>
      </c>
      <c r="F3241" s="38">
        <v>1156.4839999999999</v>
      </c>
      <c r="G3241" s="38"/>
      <c r="H3241" s="38"/>
      <c r="I3241" s="38"/>
      <c r="J3241" s="38"/>
      <c r="K3241" s="38"/>
    </row>
    <row r="3242" spans="1:11" x14ac:dyDescent="0.25">
      <c r="A3242" s="39">
        <v>43405</v>
      </c>
      <c r="B3242" s="38">
        <v>0</v>
      </c>
      <c r="C3242" s="38">
        <v>1192.183</v>
      </c>
      <c r="D3242" s="38">
        <v>1192.183</v>
      </c>
      <c r="E3242" s="38">
        <v>1192.183</v>
      </c>
      <c r="F3242" s="38">
        <v>1192.183</v>
      </c>
      <c r="G3242" s="38"/>
      <c r="H3242" s="38"/>
      <c r="I3242" s="38"/>
      <c r="J3242" s="38"/>
      <c r="K3242" s="38"/>
    </row>
    <row r="3243" spans="1:11" x14ac:dyDescent="0.25">
      <c r="A3243" s="39">
        <v>43406</v>
      </c>
      <c r="B3243" s="38">
        <v>0</v>
      </c>
      <c r="C3243" s="38">
        <v>1182.6690000000001</v>
      </c>
      <c r="D3243" s="38">
        <v>1182.6690000000001</v>
      </c>
      <c r="E3243" s="38">
        <v>1182.6690000000001</v>
      </c>
      <c r="F3243" s="38">
        <v>1182.6690000000001</v>
      </c>
      <c r="G3243" s="38"/>
      <c r="H3243" s="38"/>
      <c r="I3243" s="38"/>
      <c r="J3243" s="38"/>
      <c r="K3243" s="38"/>
    </row>
    <row r="3244" spans="1:11" x14ac:dyDescent="0.25">
      <c r="A3244" s="39">
        <v>43409</v>
      </c>
      <c r="B3244" s="38">
        <v>0</v>
      </c>
      <c r="C3244" s="38">
        <v>1196.3330000000001</v>
      </c>
      <c r="D3244" s="38">
        <v>1196.3330000000001</v>
      </c>
      <c r="E3244" s="38">
        <v>1196.3330000000001</v>
      </c>
      <c r="F3244" s="38">
        <v>1196.3330000000001</v>
      </c>
      <c r="G3244" s="38"/>
      <c r="H3244" s="38"/>
      <c r="I3244" s="38"/>
      <c r="J3244" s="38"/>
      <c r="K3244" s="38"/>
    </row>
    <row r="3245" spans="1:11" x14ac:dyDescent="0.25">
      <c r="A3245" s="39">
        <v>43410</v>
      </c>
      <c r="B3245" s="38">
        <v>0</v>
      </c>
      <c r="C3245" s="38">
        <v>1229.7550000000001</v>
      </c>
      <c r="D3245" s="38">
        <v>1229.7550000000001</v>
      </c>
      <c r="E3245" s="38">
        <v>1229.7550000000001</v>
      </c>
      <c r="F3245" s="38">
        <v>1229.7550000000001</v>
      </c>
      <c r="G3245" s="38"/>
      <c r="H3245" s="38"/>
      <c r="I3245" s="38"/>
      <c r="J3245" s="38"/>
      <c r="K3245" s="38"/>
    </row>
    <row r="3246" spans="1:11" x14ac:dyDescent="0.25">
      <c r="A3246" s="39">
        <v>43411</v>
      </c>
      <c r="B3246" s="38">
        <v>0</v>
      </c>
      <c r="C3246" s="38">
        <v>1322.0820000000001</v>
      </c>
      <c r="D3246" s="38">
        <v>1322.0820000000001</v>
      </c>
      <c r="E3246" s="38">
        <v>1322.0820000000001</v>
      </c>
      <c r="F3246" s="38">
        <v>1322.0820000000001</v>
      </c>
      <c r="G3246" s="38"/>
      <c r="H3246" s="38"/>
      <c r="I3246" s="38"/>
      <c r="J3246" s="38"/>
      <c r="K3246" s="38"/>
    </row>
    <row r="3247" spans="1:11" x14ac:dyDescent="0.25">
      <c r="A3247" s="39">
        <v>43412</v>
      </c>
      <c r="B3247" s="38">
        <v>0</v>
      </c>
      <c r="C3247" s="38">
        <v>1329.52</v>
      </c>
      <c r="D3247" s="38">
        <v>1329.52</v>
      </c>
      <c r="E3247" s="38">
        <v>1329.52</v>
      </c>
      <c r="F3247" s="38">
        <v>1329.52</v>
      </c>
      <c r="G3247" s="38"/>
      <c r="H3247" s="38"/>
      <c r="I3247" s="38"/>
      <c r="J3247" s="38"/>
      <c r="K3247" s="38"/>
    </row>
    <row r="3248" spans="1:11" x14ac:dyDescent="0.25">
      <c r="A3248" s="39">
        <v>43413</v>
      </c>
      <c r="B3248" s="38">
        <v>0</v>
      </c>
      <c r="C3248" s="38">
        <v>1302.3309999999999</v>
      </c>
      <c r="D3248" s="38">
        <v>1302.3309999999999</v>
      </c>
      <c r="E3248" s="38">
        <v>1302.3309999999999</v>
      </c>
      <c r="F3248" s="38">
        <v>1302.3309999999999</v>
      </c>
      <c r="G3248" s="38"/>
      <c r="H3248" s="38"/>
      <c r="I3248" s="38"/>
      <c r="J3248" s="38"/>
      <c r="K3248" s="38"/>
    </row>
    <row r="3249" spans="1:11" x14ac:dyDescent="0.25">
      <c r="A3249" s="39">
        <v>43416</v>
      </c>
      <c r="B3249" s="38">
        <v>0</v>
      </c>
      <c r="C3249" s="38">
        <v>1193.6969999999999</v>
      </c>
      <c r="D3249" s="38">
        <v>1193.6969999999999</v>
      </c>
      <c r="E3249" s="38">
        <v>1193.6969999999999</v>
      </c>
      <c r="F3249" s="38">
        <v>1193.6969999999999</v>
      </c>
      <c r="G3249" s="38"/>
      <c r="H3249" s="38"/>
      <c r="I3249" s="38"/>
      <c r="J3249" s="38"/>
      <c r="K3249" s="38"/>
    </row>
    <row r="3250" spans="1:11" x14ac:dyDescent="0.25">
      <c r="A3250" s="39">
        <v>43417</v>
      </c>
      <c r="B3250" s="38">
        <v>0</v>
      </c>
      <c r="C3250" s="38">
        <v>1182.9349999999999</v>
      </c>
      <c r="D3250" s="38">
        <v>1182.9349999999999</v>
      </c>
      <c r="E3250" s="38">
        <v>1182.9349999999999</v>
      </c>
      <c r="F3250" s="38">
        <v>1182.9349999999999</v>
      </c>
      <c r="G3250" s="38"/>
      <c r="H3250" s="38"/>
      <c r="I3250" s="38"/>
      <c r="J3250" s="38"/>
      <c r="K3250" s="38"/>
    </row>
    <row r="3251" spans="1:11" x14ac:dyDescent="0.25">
      <c r="A3251" s="39">
        <v>43418</v>
      </c>
      <c r="B3251" s="38">
        <v>0</v>
      </c>
      <c r="C3251" s="38">
        <v>1150.8900000000001</v>
      </c>
      <c r="D3251" s="38">
        <v>1150.8900000000001</v>
      </c>
      <c r="E3251" s="38">
        <v>1150.8900000000001</v>
      </c>
      <c r="F3251" s="38">
        <v>1150.8900000000001</v>
      </c>
      <c r="G3251" s="38"/>
      <c r="H3251" s="38"/>
      <c r="I3251" s="38"/>
      <c r="J3251" s="38"/>
      <c r="K3251" s="38"/>
    </row>
    <row r="3252" spans="1:11" x14ac:dyDescent="0.25">
      <c r="A3252" s="39">
        <v>43419</v>
      </c>
      <c r="B3252" s="38">
        <v>0</v>
      </c>
      <c r="C3252" s="38">
        <v>1155.296</v>
      </c>
      <c r="D3252" s="38">
        <v>1155.296</v>
      </c>
      <c r="E3252" s="38">
        <v>1155.296</v>
      </c>
      <c r="F3252" s="38">
        <v>1155.296</v>
      </c>
      <c r="G3252" s="38"/>
      <c r="H3252" s="38"/>
      <c r="I3252" s="38"/>
      <c r="J3252" s="38"/>
      <c r="K3252" s="38"/>
    </row>
    <row r="3253" spans="1:11" x14ac:dyDescent="0.25">
      <c r="A3253" s="39">
        <v>43420</v>
      </c>
      <c r="B3253" s="38">
        <v>0</v>
      </c>
      <c r="C3253" s="38">
        <v>1212.067</v>
      </c>
      <c r="D3253" s="38">
        <v>1212.067</v>
      </c>
      <c r="E3253" s="38">
        <v>1212.067</v>
      </c>
      <c r="F3253" s="38">
        <v>1212.067</v>
      </c>
      <c r="G3253" s="38"/>
      <c r="H3253" s="38"/>
      <c r="I3253" s="38"/>
      <c r="J3253" s="38"/>
      <c r="K3253" s="38"/>
    </row>
    <row r="3254" spans="1:11" x14ac:dyDescent="0.25">
      <c r="A3254" s="39">
        <v>43423</v>
      </c>
      <c r="B3254" s="38">
        <v>0</v>
      </c>
      <c r="C3254" s="38">
        <v>1139.595</v>
      </c>
      <c r="D3254" s="38">
        <v>1139.595</v>
      </c>
      <c r="E3254" s="38">
        <v>1139.595</v>
      </c>
      <c r="F3254" s="38">
        <v>1139.595</v>
      </c>
      <c r="G3254" s="38"/>
      <c r="H3254" s="38"/>
      <c r="I3254" s="38"/>
      <c r="J3254" s="38"/>
      <c r="K3254" s="38"/>
    </row>
    <row r="3255" spans="1:11" x14ac:dyDescent="0.25">
      <c r="A3255" s="39">
        <v>43424</v>
      </c>
      <c r="B3255" s="38">
        <v>0</v>
      </c>
      <c r="C3255" s="38">
        <v>1078.213</v>
      </c>
      <c r="D3255" s="38">
        <v>1078.213</v>
      </c>
      <c r="E3255" s="38">
        <v>1078.213</v>
      </c>
      <c r="F3255" s="38">
        <v>1078.213</v>
      </c>
      <c r="G3255" s="38"/>
      <c r="H3255" s="38"/>
      <c r="I3255" s="38"/>
      <c r="J3255" s="38"/>
      <c r="K3255" s="38"/>
    </row>
    <row r="3256" spans="1:11" x14ac:dyDescent="0.25">
      <c r="A3256" s="39">
        <v>43425</v>
      </c>
      <c r="B3256" s="38">
        <v>0</v>
      </c>
      <c r="C3256" s="38">
        <v>1104.422</v>
      </c>
      <c r="D3256" s="38">
        <v>1104.422</v>
      </c>
      <c r="E3256" s="38">
        <v>1104.422</v>
      </c>
      <c r="F3256" s="38">
        <v>1104.422</v>
      </c>
      <c r="G3256" s="38"/>
      <c r="H3256" s="38"/>
      <c r="I3256" s="38"/>
      <c r="J3256" s="38"/>
      <c r="K3256" s="38"/>
    </row>
    <row r="3257" spans="1:11" x14ac:dyDescent="0.25">
      <c r="A3257" s="39">
        <v>43427</v>
      </c>
      <c r="B3257" s="38">
        <v>0</v>
      </c>
      <c r="C3257" s="38">
        <v>1084.5070000000001</v>
      </c>
      <c r="D3257" s="38">
        <v>1084.5070000000001</v>
      </c>
      <c r="E3257" s="38">
        <v>1084.5070000000001</v>
      </c>
      <c r="F3257" s="38">
        <v>1084.5070000000001</v>
      </c>
      <c r="G3257" s="38"/>
      <c r="H3257" s="38"/>
      <c r="I3257" s="38"/>
      <c r="J3257" s="38"/>
      <c r="K3257" s="38"/>
    </row>
    <row r="3258" spans="1:11" x14ac:dyDescent="0.25">
      <c r="A3258" s="39">
        <v>43430</v>
      </c>
      <c r="B3258" s="38">
        <v>0</v>
      </c>
      <c r="C3258" s="38">
        <v>1155.04</v>
      </c>
      <c r="D3258" s="38">
        <v>1155.04</v>
      </c>
      <c r="E3258" s="38">
        <v>1155.04</v>
      </c>
      <c r="F3258" s="38">
        <v>1155.04</v>
      </c>
      <c r="G3258" s="38"/>
      <c r="H3258" s="38"/>
      <c r="I3258" s="38"/>
      <c r="J3258" s="38"/>
      <c r="K3258" s="38"/>
    </row>
    <row r="3259" spans="1:11" x14ac:dyDescent="0.25">
      <c r="A3259" s="39">
        <v>43431</v>
      </c>
      <c r="B3259" s="38">
        <v>0</v>
      </c>
      <c r="C3259" s="38">
        <v>1178.569</v>
      </c>
      <c r="D3259" s="38">
        <v>1178.569</v>
      </c>
      <c r="E3259" s="38">
        <v>1178.569</v>
      </c>
      <c r="F3259" s="38">
        <v>1178.569</v>
      </c>
      <c r="G3259" s="38"/>
      <c r="H3259" s="38"/>
      <c r="I3259" s="38"/>
      <c r="J3259" s="38"/>
      <c r="K3259" s="38"/>
    </row>
    <row r="3260" spans="1:11" x14ac:dyDescent="0.25">
      <c r="A3260" s="39">
        <v>43432</v>
      </c>
      <c r="B3260" s="38">
        <v>0</v>
      </c>
      <c r="C3260" s="38">
        <v>1217.9659999999999</v>
      </c>
      <c r="D3260" s="38">
        <v>1217.9659999999999</v>
      </c>
      <c r="E3260" s="38">
        <v>1217.9659999999999</v>
      </c>
      <c r="F3260" s="38">
        <v>1217.9659999999999</v>
      </c>
      <c r="G3260" s="38"/>
      <c r="H3260" s="38"/>
      <c r="I3260" s="38"/>
      <c r="J3260" s="38"/>
      <c r="K3260" s="38"/>
    </row>
    <row r="3261" spans="1:11" x14ac:dyDescent="0.25">
      <c r="A3261" s="39">
        <v>43433</v>
      </c>
      <c r="B3261" s="38">
        <v>0</v>
      </c>
      <c r="C3261" s="38">
        <v>1194.5150000000001</v>
      </c>
      <c r="D3261" s="38">
        <v>1194.5150000000001</v>
      </c>
      <c r="E3261" s="38">
        <v>1194.5150000000001</v>
      </c>
      <c r="F3261" s="38">
        <v>1194.5150000000001</v>
      </c>
      <c r="G3261" s="38"/>
      <c r="H3261" s="38"/>
      <c r="I3261" s="38"/>
      <c r="J3261" s="38"/>
      <c r="K3261" s="38"/>
    </row>
    <row r="3262" spans="1:11" x14ac:dyDescent="0.25">
      <c r="A3262" s="39">
        <v>43434</v>
      </c>
      <c r="B3262" s="38">
        <v>0</v>
      </c>
      <c r="C3262" s="38">
        <v>1224.989</v>
      </c>
      <c r="D3262" s="38">
        <v>1224.989</v>
      </c>
      <c r="E3262" s="38">
        <v>1224.989</v>
      </c>
      <c r="F3262" s="38">
        <v>1224.989</v>
      </c>
      <c r="G3262" s="38"/>
      <c r="H3262" s="38"/>
      <c r="I3262" s="38"/>
      <c r="J3262" s="38"/>
      <c r="K3262" s="38"/>
    </row>
    <row r="3263" spans="1:11" x14ac:dyDescent="0.25">
      <c r="A3263" s="39">
        <v>43437</v>
      </c>
      <c r="B3263" s="38">
        <v>0</v>
      </c>
      <c r="C3263" s="38">
        <v>1289.0229999999999</v>
      </c>
      <c r="D3263" s="38">
        <v>1289.0229999999999</v>
      </c>
      <c r="E3263" s="38">
        <v>1289.0229999999999</v>
      </c>
      <c r="F3263" s="38">
        <v>1289.0229999999999</v>
      </c>
      <c r="G3263" s="38"/>
      <c r="H3263" s="38"/>
      <c r="I3263" s="38"/>
      <c r="J3263" s="38"/>
      <c r="K3263" s="38"/>
    </row>
    <row r="3264" spans="1:11" x14ac:dyDescent="0.25">
      <c r="A3264" s="39">
        <v>43438</v>
      </c>
      <c r="B3264" s="38">
        <v>0</v>
      </c>
      <c r="C3264" s="38">
        <v>1128.4469999999999</v>
      </c>
      <c r="D3264" s="38">
        <v>1128.4469999999999</v>
      </c>
      <c r="E3264" s="38">
        <v>1128.4469999999999</v>
      </c>
      <c r="F3264" s="38">
        <v>1128.4469999999999</v>
      </c>
      <c r="G3264" s="38"/>
      <c r="H3264" s="38"/>
      <c r="I3264" s="38"/>
      <c r="J3264" s="38"/>
      <c r="K3264" s="38"/>
    </row>
    <row r="3265" spans="1:11" x14ac:dyDescent="0.25">
      <c r="A3265" s="39">
        <v>43440</v>
      </c>
      <c r="B3265" s="38">
        <v>0</v>
      </c>
      <c r="C3265" s="38">
        <v>1100.4259999999999</v>
      </c>
      <c r="D3265" s="38">
        <v>1100.4259999999999</v>
      </c>
      <c r="E3265" s="38">
        <v>1100.4259999999999</v>
      </c>
      <c r="F3265" s="38">
        <v>1100.4259999999999</v>
      </c>
      <c r="G3265" s="38"/>
      <c r="H3265" s="38"/>
      <c r="I3265" s="38"/>
      <c r="J3265" s="38"/>
      <c r="K3265" s="38"/>
    </row>
    <row r="3266" spans="1:11" x14ac:dyDescent="0.25">
      <c r="A3266" s="39">
        <v>43441</v>
      </c>
      <c r="B3266" s="38">
        <v>0</v>
      </c>
      <c r="C3266" s="38">
        <v>1025.3969999999999</v>
      </c>
      <c r="D3266" s="38">
        <v>1025.3969999999999</v>
      </c>
      <c r="E3266" s="38">
        <v>1025.3969999999999</v>
      </c>
      <c r="F3266" s="38">
        <v>1025.3969999999999</v>
      </c>
      <c r="G3266" s="38"/>
      <c r="H3266" s="38"/>
      <c r="I3266" s="38"/>
      <c r="J3266" s="38"/>
      <c r="K3266" s="38"/>
    </row>
    <row r="3267" spans="1:11" x14ac:dyDescent="0.25">
      <c r="A3267" s="39">
        <v>43444</v>
      </c>
      <c r="B3267" s="38">
        <v>0</v>
      </c>
      <c r="C3267" s="38">
        <v>1033.008</v>
      </c>
      <c r="D3267" s="38">
        <v>1033.008</v>
      </c>
      <c r="E3267" s="38">
        <v>1033.008</v>
      </c>
      <c r="F3267" s="38">
        <v>1033.008</v>
      </c>
      <c r="G3267" s="38"/>
      <c r="H3267" s="38"/>
      <c r="I3267" s="38"/>
      <c r="J3267" s="38"/>
      <c r="K3267" s="38"/>
    </row>
    <row r="3268" spans="1:11" x14ac:dyDescent="0.25">
      <c r="A3268" s="39">
        <v>43445</v>
      </c>
      <c r="B3268" s="38">
        <v>0</v>
      </c>
      <c r="C3268" s="38">
        <v>1036.961</v>
      </c>
      <c r="D3268" s="38">
        <v>1036.961</v>
      </c>
      <c r="E3268" s="38">
        <v>1036.961</v>
      </c>
      <c r="F3268" s="38">
        <v>1036.961</v>
      </c>
      <c r="G3268" s="38"/>
      <c r="H3268" s="38"/>
      <c r="I3268" s="38"/>
      <c r="J3268" s="38"/>
      <c r="K3268" s="38"/>
    </row>
    <row r="3269" spans="1:11" x14ac:dyDescent="0.25">
      <c r="A3269" s="39">
        <v>43446</v>
      </c>
      <c r="B3269" s="38">
        <v>0</v>
      </c>
      <c r="C3269" s="38">
        <v>1048.5709999999999</v>
      </c>
      <c r="D3269" s="38">
        <v>1048.5709999999999</v>
      </c>
      <c r="E3269" s="38">
        <v>1048.5709999999999</v>
      </c>
      <c r="F3269" s="38">
        <v>1048.5709999999999</v>
      </c>
      <c r="G3269" s="38"/>
      <c r="H3269" s="38"/>
      <c r="I3269" s="38"/>
      <c r="J3269" s="38"/>
      <c r="K3269" s="38"/>
    </row>
    <row r="3270" spans="1:11" x14ac:dyDescent="0.25">
      <c r="A3270" s="39">
        <v>43447</v>
      </c>
      <c r="B3270" s="38">
        <v>0</v>
      </c>
      <c r="C3270" s="38">
        <v>1058.674</v>
      </c>
      <c r="D3270" s="38">
        <v>1058.674</v>
      </c>
      <c r="E3270" s="38">
        <v>1058.674</v>
      </c>
      <c r="F3270" s="38">
        <v>1058.674</v>
      </c>
      <c r="G3270" s="38"/>
      <c r="H3270" s="38"/>
      <c r="I3270" s="38"/>
      <c r="J3270" s="38"/>
      <c r="K3270" s="38"/>
    </row>
    <row r="3271" spans="1:11" x14ac:dyDescent="0.25">
      <c r="A3271" s="39">
        <v>43448</v>
      </c>
      <c r="B3271" s="38">
        <v>0</v>
      </c>
      <c r="C3271" s="38">
        <v>1017.06</v>
      </c>
      <c r="D3271" s="38">
        <v>1017.06</v>
      </c>
      <c r="E3271" s="38">
        <v>1017.06</v>
      </c>
      <c r="F3271" s="38">
        <v>1017.06</v>
      </c>
      <c r="G3271" s="38"/>
      <c r="H3271" s="38"/>
      <c r="I3271" s="38"/>
      <c r="J3271" s="38"/>
      <c r="K3271" s="38"/>
    </row>
    <row r="3272" spans="1:11" x14ac:dyDescent="0.25">
      <c r="A3272" s="39">
        <v>43451</v>
      </c>
      <c r="B3272" s="38">
        <v>0</v>
      </c>
      <c r="C3272" s="38">
        <v>957.6653</v>
      </c>
      <c r="D3272" s="38">
        <v>957.6653</v>
      </c>
      <c r="E3272" s="38">
        <v>957.6653</v>
      </c>
      <c r="F3272" s="38">
        <v>957.6653</v>
      </c>
      <c r="G3272" s="38"/>
      <c r="H3272" s="38"/>
      <c r="I3272" s="38"/>
      <c r="J3272" s="38"/>
      <c r="K3272" s="38"/>
    </row>
    <row r="3273" spans="1:11" x14ac:dyDescent="0.25">
      <c r="A3273" s="39">
        <v>43452</v>
      </c>
      <c r="B3273" s="38">
        <v>0</v>
      </c>
      <c r="C3273" s="38">
        <v>962.26859999999999</v>
      </c>
      <c r="D3273" s="38">
        <v>962.26859999999999</v>
      </c>
      <c r="E3273" s="38">
        <v>962.26859999999999</v>
      </c>
      <c r="F3273" s="38">
        <v>962.26859999999999</v>
      </c>
      <c r="G3273" s="38"/>
      <c r="H3273" s="38"/>
      <c r="I3273" s="38"/>
      <c r="J3273" s="38"/>
      <c r="K3273" s="38"/>
    </row>
    <row r="3274" spans="1:11" x14ac:dyDescent="0.25">
      <c r="A3274" s="39">
        <v>43453</v>
      </c>
      <c r="B3274" s="38">
        <v>0</v>
      </c>
      <c r="C3274" s="38">
        <v>962.26859999999999</v>
      </c>
      <c r="D3274" s="38">
        <v>962.26859999999999</v>
      </c>
      <c r="E3274" s="38">
        <v>962.26859999999999</v>
      </c>
      <c r="F3274" s="38">
        <v>962.26859999999999</v>
      </c>
      <c r="G3274" s="38"/>
      <c r="H3274" s="38"/>
      <c r="I3274" s="38"/>
      <c r="J3274" s="38"/>
      <c r="K3274" s="38"/>
    </row>
    <row r="3275" spans="1:11" x14ac:dyDescent="0.25">
      <c r="A3275" s="39">
        <v>43454</v>
      </c>
      <c r="B3275" s="38">
        <v>0</v>
      </c>
      <c r="C3275" s="38">
        <v>911.4366</v>
      </c>
      <c r="D3275" s="38">
        <v>911.4366</v>
      </c>
      <c r="E3275" s="38">
        <v>911.4366</v>
      </c>
      <c r="F3275" s="38">
        <v>911.4366</v>
      </c>
      <c r="G3275" s="38"/>
      <c r="H3275" s="38"/>
      <c r="I3275" s="38"/>
      <c r="J3275" s="38"/>
      <c r="K3275" s="38"/>
    </row>
    <row r="3276" spans="1:11" x14ac:dyDescent="0.25">
      <c r="A3276" s="39">
        <v>43455</v>
      </c>
      <c r="B3276" s="38">
        <v>0</v>
      </c>
      <c r="C3276" s="38">
        <v>865.04020000000003</v>
      </c>
      <c r="D3276" s="38">
        <v>865.04020000000003</v>
      </c>
      <c r="E3276" s="38">
        <v>865.04020000000003</v>
      </c>
      <c r="F3276" s="38">
        <v>865.04020000000003</v>
      </c>
      <c r="G3276" s="38"/>
      <c r="H3276" s="38"/>
      <c r="I3276" s="38"/>
      <c r="J3276" s="38"/>
      <c r="K3276" s="38"/>
    </row>
    <row r="3277" spans="1:11" x14ac:dyDescent="0.25">
      <c r="A3277" s="39">
        <v>43458</v>
      </c>
      <c r="B3277" s="38">
        <v>0</v>
      </c>
      <c r="C3277" s="38">
        <v>815.12950000000001</v>
      </c>
      <c r="D3277" s="38">
        <v>815.12950000000001</v>
      </c>
      <c r="E3277" s="38">
        <v>815.12950000000001</v>
      </c>
      <c r="F3277" s="38">
        <v>815.12950000000001</v>
      </c>
      <c r="G3277" s="38"/>
      <c r="H3277" s="38"/>
      <c r="I3277" s="38"/>
      <c r="J3277" s="38"/>
      <c r="K3277" s="38"/>
    </row>
    <row r="3278" spans="1:11" x14ac:dyDescent="0.25">
      <c r="A3278" s="39">
        <v>43460</v>
      </c>
      <c r="B3278" s="38">
        <v>0</v>
      </c>
      <c r="C3278" s="38">
        <v>860.01170000000002</v>
      </c>
      <c r="D3278" s="38">
        <v>860.01170000000002</v>
      </c>
      <c r="E3278" s="38">
        <v>860.01170000000002</v>
      </c>
      <c r="F3278" s="38">
        <v>860.01170000000002</v>
      </c>
      <c r="G3278" s="38"/>
      <c r="H3278" s="38"/>
      <c r="I3278" s="38"/>
      <c r="J3278" s="38"/>
      <c r="K3278" s="38"/>
    </row>
    <row r="3279" spans="1:11" x14ac:dyDescent="0.25">
      <c r="A3279" s="39">
        <v>43461</v>
      </c>
      <c r="B3279" s="38">
        <v>0</v>
      </c>
      <c r="C3279" s="38">
        <v>828.73490000000004</v>
      </c>
      <c r="D3279" s="38">
        <v>828.73490000000004</v>
      </c>
      <c r="E3279" s="38">
        <v>828.73490000000004</v>
      </c>
      <c r="F3279" s="38">
        <v>828.73490000000004</v>
      </c>
      <c r="G3279" s="38"/>
      <c r="H3279" s="38"/>
      <c r="I3279" s="38"/>
      <c r="J3279" s="38"/>
      <c r="K3279" s="38"/>
    </row>
    <row r="3280" spans="1:11" x14ac:dyDescent="0.25">
      <c r="A3280" s="39">
        <v>43462</v>
      </c>
      <c r="B3280" s="38">
        <v>0</v>
      </c>
      <c r="C3280" s="38">
        <v>829.85709999999995</v>
      </c>
      <c r="D3280" s="38">
        <v>829.85709999999995</v>
      </c>
      <c r="E3280" s="38">
        <v>829.85709999999995</v>
      </c>
      <c r="F3280" s="38">
        <v>829.85709999999995</v>
      </c>
      <c r="G3280" s="38"/>
      <c r="H3280" s="38"/>
      <c r="I3280" s="38"/>
      <c r="J3280" s="38"/>
      <c r="K3280" s="38"/>
    </row>
    <row r="3281" spans="1:11" x14ac:dyDescent="0.25">
      <c r="A3281" s="39">
        <v>43465</v>
      </c>
      <c r="B3281" s="38">
        <v>0</v>
      </c>
      <c r="C3281" s="38">
        <v>860.32600000000002</v>
      </c>
      <c r="D3281" s="38">
        <v>860.32600000000002</v>
      </c>
      <c r="E3281" s="38">
        <v>860.32600000000002</v>
      </c>
      <c r="F3281" s="38">
        <v>860.32600000000002</v>
      </c>
      <c r="G3281" s="38"/>
      <c r="H3281" s="38"/>
      <c r="I3281" s="38"/>
      <c r="J3281" s="38"/>
      <c r="K3281" s="38"/>
    </row>
    <row r="3282" spans="1:11" x14ac:dyDescent="0.25">
      <c r="A3282" s="39">
        <v>43467</v>
      </c>
      <c r="B3282" s="38">
        <v>0</v>
      </c>
      <c r="C3282" s="38">
        <v>884.32129999999995</v>
      </c>
      <c r="D3282" s="38">
        <v>884.32129999999995</v>
      </c>
      <c r="E3282" s="38">
        <v>884.32129999999995</v>
      </c>
      <c r="F3282" s="38">
        <v>884.32129999999995</v>
      </c>
      <c r="G3282" s="38"/>
      <c r="H3282" s="38"/>
      <c r="I3282" s="38"/>
      <c r="J3282" s="38"/>
      <c r="K3282" s="38"/>
    </row>
    <row r="3283" spans="1:11" x14ac:dyDescent="0.25">
      <c r="A3283" s="39">
        <v>43468</v>
      </c>
      <c r="B3283" s="38">
        <v>0</v>
      </c>
      <c r="C3283" s="38">
        <v>853.57920000000001</v>
      </c>
      <c r="D3283" s="38">
        <v>853.57920000000001</v>
      </c>
      <c r="E3283" s="38">
        <v>853.57920000000001</v>
      </c>
      <c r="F3283" s="38">
        <v>853.57920000000001</v>
      </c>
      <c r="G3283" s="38"/>
      <c r="H3283" s="38"/>
      <c r="I3283" s="38"/>
      <c r="J3283" s="38"/>
      <c r="K3283" s="38"/>
    </row>
    <row r="3284" spans="1:11" x14ac:dyDescent="0.25">
      <c r="A3284" s="39">
        <v>43469</v>
      </c>
      <c r="B3284" s="38">
        <v>0</v>
      </c>
      <c r="C3284" s="38">
        <v>918.81880000000001</v>
      </c>
      <c r="D3284" s="38">
        <v>918.81880000000001</v>
      </c>
      <c r="E3284" s="38">
        <v>918.81880000000001</v>
      </c>
      <c r="F3284" s="38">
        <v>918.81880000000001</v>
      </c>
      <c r="G3284" s="38"/>
      <c r="H3284" s="38"/>
      <c r="I3284" s="38"/>
      <c r="J3284" s="38"/>
      <c r="K3284" s="38"/>
    </row>
    <row r="3285" spans="1:11" x14ac:dyDescent="0.25">
      <c r="A3285" s="39">
        <v>43472</v>
      </c>
      <c r="B3285" s="38">
        <v>0</v>
      </c>
      <c r="C3285" s="38">
        <v>945.76859999999999</v>
      </c>
      <c r="D3285" s="38">
        <v>945.76859999999999</v>
      </c>
      <c r="E3285" s="38">
        <v>945.76859999999999</v>
      </c>
      <c r="F3285" s="38">
        <v>945.76859999999999</v>
      </c>
      <c r="G3285" s="38"/>
      <c r="H3285" s="38"/>
      <c r="I3285" s="38"/>
      <c r="J3285" s="38"/>
      <c r="K3285" s="38"/>
    </row>
    <row r="3286" spans="1:11" x14ac:dyDescent="0.25">
      <c r="A3286" s="39">
        <v>43473</v>
      </c>
      <c r="B3286" s="38">
        <v>0</v>
      </c>
      <c r="C3286" s="38">
        <v>956.44929999999999</v>
      </c>
      <c r="D3286" s="38">
        <v>956.44929999999999</v>
      </c>
      <c r="E3286" s="38">
        <v>956.44929999999999</v>
      </c>
      <c r="F3286" s="38">
        <v>956.44929999999999</v>
      </c>
      <c r="G3286" s="38"/>
      <c r="H3286" s="38"/>
      <c r="I3286" s="38"/>
      <c r="J3286" s="38"/>
      <c r="K3286" s="38"/>
    </row>
    <row r="3287" spans="1:11" x14ac:dyDescent="0.25">
      <c r="A3287" s="39">
        <v>43474</v>
      </c>
      <c r="B3287" s="38">
        <v>0</v>
      </c>
      <c r="C3287" s="38">
        <v>980.94399999999996</v>
      </c>
      <c r="D3287" s="38">
        <v>980.94399999999996</v>
      </c>
      <c r="E3287" s="38">
        <v>980.94399999999996</v>
      </c>
      <c r="F3287" s="38">
        <v>980.94399999999996</v>
      </c>
      <c r="G3287" s="38"/>
      <c r="H3287" s="38"/>
      <c r="I3287" s="38"/>
      <c r="J3287" s="38"/>
      <c r="K3287" s="38"/>
    </row>
    <row r="3288" spans="1:11" x14ac:dyDescent="0.25">
      <c r="A3288" s="39">
        <v>43475</v>
      </c>
      <c r="B3288" s="38">
        <v>0</v>
      </c>
      <c r="C3288" s="38">
        <v>989.79790000000003</v>
      </c>
      <c r="D3288" s="38">
        <v>989.79790000000003</v>
      </c>
      <c r="E3288" s="38">
        <v>989.79790000000003</v>
      </c>
      <c r="F3288" s="38">
        <v>989.79790000000003</v>
      </c>
      <c r="G3288" s="38"/>
      <c r="H3288" s="38"/>
      <c r="I3288" s="38"/>
      <c r="J3288" s="38"/>
      <c r="K3288" s="38"/>
    </row>
    <row r="3289" spans="1:11" x14ac:dyDescent="0.25">
      <c r="A3289" s="39">
        <v>43476</v>
      </c>
      <c r="B3289" s="38">
        <v>0</v>
      </c>
      <c r="C3289" s="38">
        <v>1023.343</v>
      </c>
      <c r="D3289" s="38">
        <v>1023.343</v>
      </c>
      <c r="E3289" s="38">
        <v>1023.343</v>
      </c>
      <c r="F3289" s="38">
        <v>1023.343</v>
      </c>
      <c r="G3289" s="38"/>
      <c r="H3289" s="38"/>
      <c r="I3289" s="38"/>
      <c r="J3289" s="38"/>
      <c r="K3289" s="38"/>
    </row>
    <row r="3290" spans="1:11" x14ac:dyDescent="0.25">
      <c r="A3290" s="39">
        <v>43479</v>
      </c>
      <c r="B3290" s="38">
        <v>0</v>
      </c>
      <c r="C3290" s="38">
        <v>1022.697</v>
      </c>
      <c r="D3290" s="38">
        <v>1022.697</v>
      </c>
      <c r="E3290" s="38">
        <v>1022.697</v>
      </c>
      <c r="F3290" s="38">
        <v>1022.697</v>
      </c>
      <c r="G3290" s="38"/>
      <c r="H3290" s="38"/>
      <c r="I3290" s="38"/>
      <c r="J3290" s="38"/>
      <c r="K3290" s="38"/>
    </row>
    <row r="3291" spans="1:11" x14ac:dyDescent="0.25">
      <c r="A3291" s="39">
        <v>43480</v>
      </c>
      <c r="B3291" s="38">
        <v>0</v>
      </c>
      <c r="C3291" s="38">
        <v>1061.8520000000001</v>
      </c>
      <c r="D3291" s="38">
        <v>1061.8520000000001</v>
      </c>
      <c r="E3291" s="38">
        <v>1061.8520000000001</v>
      </c>
      <c r="F3291" s="38">
        <v>1061.8520000000001</v>
      </c>
      <c r="G3291" s="38"/>
      <c r="H3291" s="38"/>
      <c r="I3291" s="38"/>
      <c r="J3291" s="38"/>
      <c r="K3291" s="38"/>
    </row>
    <row r="3292" spans="1:11" x14ac:dyDescent="0.25">
      <c r="A3292" s="39">
        <v>43481</v>
      </c>
      <c r="B3292" s="38">
        <v>0</v>
      </c>
      <c r="C3292" s="38">
        <v>1049.895</v>
      </c>
      <c r="D3292" s="38">
        <v>1049.895</v>
      </c>
      <c r="E3292" s="38">
        <v>1049.895</v>
      </c>
      <c r="F3292" s="38">
        <v>1049.895</v>
      </c>
      <c r="G3292" s="38"/>
      <c r="H3292" s="38"/>
      <c r="I3292" s="38"/>
      <c r="J3292" s="38"/>
      <c r="K3292" s="38"/>
    </row>
    <row r="3293" spans="1:11" x14ac:dyDescent="0.25">
      <c r="A3293" s="39">
        <v>43482</v>
      </c>
      <c r="B3293" s="38">
        <v>0</v>
      </c>
      <c r="C3293" s="38">
        <v>1057.335</v>
      </c>
      <c r="D3293" s="38">
        <v>1057.335</v>
      </c>
      <c r="E3293" s="38">
        <v>1057.335</v>
      </c>
      <c r="F3293" s="38">
        <v>1057.335</v>
      </c>
      <c r="G3293" s="38"/>
      <c r="H3293" s="38"/>
      <c r="I3293" s="38"/>
      <c r="J3293" s="38"/>
      <c r="K3293" s="38"/>
    </row>
    <row r="3294" spans="1:11" x14ac:dyDescent="0.25">
      <c r="A3294" s="39">
        <v>43483</v>
      </c>
      <c r="B3294" s="38">
        <v>0</v>
      </c>
      <c r="C3294" s="38">
        <v>1079.779</v>
      </c>
      <c r="D3294" s="38">
        <v>1079.779</v>
      </c>
      <c r="E3294" s="38">
        <v>1079.779</v>
      </c>
      <c r="F3294" s="38">
        <v>1079.779</v>
      </c>
      <c r="G3294" s="38"/>
      <c r="H3294" s="38"/>
      <c r="I3294" s="38"/>
      <c r="J3294" s="38"/>
      <c r="K3294" s="38"/>
    </row>
    <row r="3295" spans="1:11" x14ac:dyDescent="0.25">
      <c r="A3295" s="39">
        <v>43487</v>
      </c>
      <c r="B3295" s="38">
        <v>0</v>
      </c>
      <c r="C3295" s="38">
        <v>977.75390000000004</v>
      </c>
      <c r="D3295" s="38">
        <v>977.75390000000004</v>
      </c>
      <c r="E3295" s="38">
        <v>977.75390000000004</v>
      </c>
      <c r="F3295" s="38">
        <v>977.75390000000004</v>
      </c>
      <c r="G3295" s="38"/>
      <c r="H3295" s="38"/>
      <c r="I3295" s="38"/>
      <c r="J3295" s="38"/>
      <c r="K3295" s="38"/>
    </row>
    <row r="3296" spans="1:11" x14ac:dyDescent="0.25">
      <c r="A3296" s="39">
        <v>43488</v>
      </c>
      <c r="B3296" s="38">
        <v>0</v>
      </c>
      <c r="C3296" s="38">
        <v>991.49800000000005</v>
      </c>
      <c r="D3296" s="38">
        <v>991.49800000000005</v>
      </c>
      <c r="E3296" s="38">
        <v>991.49800000000005</v>
      </c>
      <c r="F3296" s="38">
        <v>991.49800000000005</v>
      </c>
      <c r="G3296" s="38"/>
      <c r="H3296" s="38"/>
      <c r="I3296" s="38"/>
      <c r="J3296" s="38"/>
      <c r="K3296" s="38"/>
    </row>
    <row r="3297" spans="1:11" x14ac:dyDescent="0.25">
      <c r="A3297" s="39">
        <v>43489</v>
      </c>
      <c r="B3297" s="38">
        <v>0</v>
      </c>
      <c r="C3297" s="38">
        <v>1022.364</v>
      </c>
      <c r="D3297" s="38">
        <v>1022.364</v>
      </c>
      <c r="E3297" s="38">
        <v>1022.364</v>
      </c>
      <c r="F3297" s="38">
        <v>1022.364</v>
      </c>
      <c r="G3297" s="38"/>
      <c r="H3297" s="38"/>
      <c r="I3297" s="38"/>
      <c r="J3297" s="38"/>
      <c r="K3297" s="38"/>
    </row>
    <row r="3298" spans="1:11" x14ac:dyDescent="0.25">
      <c r="A3298" s="39">
        <v>43490</v>
      </c>
      <c r="B3298" s="38">
        <v>0</v>
      </c>
      <c r="C3298" s="38">
        <v>1066.75</v>
      </c>
      <c r="D3298" s="38">
        <v>1066.75</v>
      </c>
      <c r="E3298" s="38">
        <v>1066.75</v>
      </c>
      <c r="F3298" s="38">
        <v>1066.75</v>
      </c>
      <c r="G3298" s="38"/>
      <c r="H3298" s="38"/>
      <c r="I3298" s="38"/>
      <c r="J3298" s="38"/>
      <c r="K3298" s="38"/>
    </row>
    <row r="3299" spans="1:11" x14ac:dyDescent="0.25">
      <c r="A3299" s="39">
        <v>43493</v>
      </c>
      <c r="B3299" s="38">
        <v>0</v>
      </c>
      <c r="C3299" s="38">
        <v>1016.943</v>
      </c>
      <c r="D3299" s="38">
        <v>1016.943</v>
      </c>
      <c r="E3299" s="38">
        <v>1016.943</v>
      </c>
      <c r="F3299" s="38">
        <v>1016.943</v>
      </c>
      <c r="G3299" s="38"/>
      <c r="H3299" s="38"/>
      <c r="I3299" s="38"/>
      <c r="J3299" s="38"/>
      <c r="K3299" s="38"/>
    </row>
    <row r="3300" spans="1:11" x14ac:dyDescent="0.25">
      <c r="A3300" s="39">
        <v>43494</v>
      </c>
      <c r="B3300" s="38">
        <v>0</v>
      </c>
      <c r="C3300" s="38">
        <v>1023.716</v>
      </c>
      <c r="D3300" s="38">
        <v>1023.716</v>
      </c>
      <c r="E3300" s="38">
        <v>1023.716</v>
      </c>
      <c r="F3300" s="38">
        <v>1023.716</v>
      </c>
      <c r="G3300" s="38"/>
      <c r="H3300" s="38"/>
      <c r="I3300" s="38"/>
      <c r="J3300" s="38"/>
      <c r="K3300" s="38"/>
    </row>
    <row r="3301" spans="1:11" x14ac:dyDescent="0.25">
      <c r="A3301" s="39">
        <v>43495</v>
      </c>
      <c r="B3301" s="38">
        <v>0</v>
      </c>
      <c r="C3301" s="38">
        <v>1067.846</v>
      </c>
      <c r="D3301" s="38">
        <v>1067.846</v>
      </c>
      <c r="E3301" s="38">
        <v>1067.846</v>
      </c>
      <c r="F3301" s="38">
        <v>1067.846</v>
      </c>
      <c r="G3301" s="38"/>
      <c r="H3301" s="38"/>
      <c r="I3301" s="38"/>
      <c r="J3301" s="38"/>
      <c r="K3301" s="38"/>
    </row>
    <row r="3302" spans="1:11" x14ac:dyDescent="0.25">
      <c r="A3302" s="39">
        <v>43496</v>
      </c>
      <c r="B3302" s="38">
        <v>0</v>
      </c>
      <c r="C3302" s="38">
        <v>1109.096</v>
      </c>
      <c r="D3302" s="38">
        <v>1109.096</v>
      </c>
      <c r="E3302" s="38">
        <v>1109.096</v>
      </c>
      <c r="F3302" s="38">
        <v>1109.096</v>
      </c>
      <c r="G3302" s="38"/>
      <c r="H3302" s="38"/>
      <c r="I3302" s="38"/>
      <c r="J3302" s="38"/>
      <c r="K3302" s="38"/>
    </row>
    <row r="3303" spans="1:11" x14ac:dyDescent="0.25">
      <c r="A3303" s="39">
        <v>43497</v>
      </c>
      <c r="B3303" s="38">
        <v>0</v>
      </c>
      <c r="C3303" s="38">
        <v>1124.124</v>
      </c>
      <c r="D3303" s="38">
        <v>1124.124</v>
      </c>
      <c r="E3303" s="38">
        <v>1124.124</v>
      </c>
      <c r="F3303" s="38">
        <v>1124.124</v>
      </c>
      <c r="G3303" s="38"/>
      <c r="H3303" s="38"/>
      <c r="I3303" s="38"/>
      <c r="J3303" s="38"/>
      <c r="K3303" s="38"/>
    </row>
    <row r="3304" spans="1:11" x14ac:dyDescent="0.25">
      <c r="A3304" s="39">
        <v>43500</v>
      </c>
      <c r="B3304" s="38">
        <v>0</v>
      </c>
      <c r="C3304" s="38">
        <v>1158.3720000000001</v>
      </c>
      <c r="D3304" s="38">
        <v>1158.3720000000001</v>
      </c>
      <c r="E3304" s="38">
        <v>1158.3720000000001</v>
      </c>
      <c r="F3304" s="38">
        <v>1158.3720000000001</v>
      </c>
      <c r="G3304" s="38"/>
      <c r="H3304" s="38"/>
      <c r="I3304" s="38"/>
      <c r="J3304" s="38"/>
      <c r="K3304" s="38"/>
    </row>
    <row r="3305" spans="1:11" x14ac:dyDescent="0.25">
      <c r="A3305" s="39">
        <v>43501</v>
      </c>
      <c r="B3305" s="38">
        <v>0</v>
      </c>
      <c r="C3305" s="38">
        <v>1166.212</v>
      </c>
      <c r="D3305" s="38">
        <v>1166.212</v>
      </c>
      <c r="E3305" s="38">
        <v>1166.212</v>
      </c>
      <c r="F3305" s="38">
        <v>1166.212</v>
      </c>
      <c r="G3305" s="38"/>
      <c r="H3305" s="38"/>
      <c r="I3305" s="38"/>
      <c r="J3305" s="38"/>
      <c r="K3305" s="38"/>
    </row>
    <row r="3306" spans="1:11" x14ac:dyDescent="0.25">
      <c r="A3306" s="39">
        <v>43502</v>
      </c>
      <c r="B3306" s="38">
        <v>0</v>
      </c>
      <c r="C3306" s="38">
        <v>1175.866</v>
      </c>
      <c r="D3306" s="38">
        <v>1175.866</v>
      </c>
      <c r="E3306" s="38">
        <v>1175.866</v>
      </c>
      <c r="F3306" s="38">
        <v>1175.866</v>
      </c>
      <c r="G3306" s="38"/>
      <c r="H3306" s="38"/>
      <c r="I3306" s="38"/>
      <c r="J3306" s="38"/>
      <c r="K3306" s="38"/>
    </row>
    <row r="3307" spans="1:11" x14ac:dyDescent="0.25">
      <c r="A3307" s="39">
        <v>43503</v>
      </c>
      <c r="B3307" s="38">
        <v>0</v>
      </c>
      <c r="C3307" s="38">
        <v>1133.751</v>
      </c>
      <c r="D3307" s="38">
        <v>1133.751</v>
      </c>
      <c r="E3307" s="38">
        <v>1133.751</v>
      </c>
      <c r="F3307" s="38">
        <v>1133.751</v>
      </c>
      <c r="G3307" s="38"/>
      <c r="H3307" s="38"/>
      <c r="I3307" s="38"/>
      <c r="J3307" s="38"/>
      <c r="K3307" s="38"/>
    </row>
    <row r="3308" spans="1:11" x14ac:dyDescent="0.25">
      <c r="A3308" s="39">
        <v>43504</v>
      </c>
      <c r="B3308" s="38">
        <v>0</v>
      </c>
      <c r="C3308" s="38">
        <v>1141.5619999999999</v>
      </c>
      <c r="D3308" s="38">
        <v>1141.5619999999999</v>
      </c>
      <c r="E3308" s="38">
        <v>1141.5619999999999</v>
      </c>
      <c r="F3308" s="38">
        <v>1141.5619999999999</v>
      </c>
      <c r="G3308" s="38"/>
      <c r="H3308" s="38"/>
      <c r="I3308" s="38"/>
      <c r="J3308" s="38"/>
      <c r="K3308" s="38"/>
    </row>
    <row r="3309" spans="1:11" x14ac:dyDescent="0.25">
      <c r="A3309" s="39">
        <v>43507</v>
      </c>
      <c r="B3309" s="38">
        <v>0</v>
      </c>
      <c r="C3309" s="38">
        <v>1160.075</v>
      </c>
      <c r="D3309" s="38">
        <v>1160.075</v>
      </c>
      <c r="E3309" s="38">
        <v>1160.075</v>
      </c>
      <c r="F3309" s="38">
        <v>1160.075</v>
      </c>
      <c r="G3309" s="38"/>
      <c r="H3309" s="38"/>
      <c r="I3309" s="38"/>
      <c r="J3309" s="38"/>
      <c r="K3309" s="38"/>
    </row>
    <row r="3310" spans="1:11" x14ac:dyDescent="0.25">
      <c r="A3310" s="39">
        <v>43508</v>
      </c>
      <c r="B3310" s="38">
        <v>0</v>
      </c>
      <c r="C3310" s="38">
        <v>1179.3040000000001</v>
      </c>
      <c r="D3310" s="38">
        <v>1179.3040000000001</v>
      </c>
      <c r="E3310" s="38">
        <v>1179.3040000000001</v>
      </c>
      <c r="F3310" s="38">
        <v>1179.3040000000001</v>
      </c>
      <c r="G3310" s="38"/>
      <c r="H3310" s="38"/>
      <c r="I3310" s="38"/>
      <c r="J3310" s="38"/>
      <c r="K3310" s="38"/>
    </row>
    <row r="3311" spans="1:11" x14ac:dyDescent="0.25">
      <c r="A3311" s="39">
        <v>43509</v>
      </c>
      <c r="B3311" s="38">
        <v>0</v>
      </c>
      <c r="C3311" s="38">
        <v>1185.6590000000001</v>
      </c>
      <c r="D3311" s="38">
        <v>1185.6590000000001</v>
      </c>
      <c r="E3311" s="38">
        <v>1185.6590000000001</v>
      </c>
      <c r="F3311" s="38">
        <v>1185.6590000000001</v>
      </c>
      <c r="G3311" s="38"/>
      <c r="H3311" s="38"/>
      <c r="I3311" s="38"/>
      <c r="J3311" s="38"/>
      <c r="K3311" s="38"/>
    </row>
    <row r="3312" spans="1:11" x14ac:dyDescent="0.25">
      <c r="A3312" s="39">
        <v>43510</v>
      </c>
      <c r="B3312" s="38">
        <v>0</v>
      </c>
      <c r="C3312" s="38">
        <v>1169.8979999999999</v>
      </c>
      <c r="D3312" s="38">
        <v>1169.8979999999999</v>
      </c>
      <c r="E3312" s="38">
        <v>1169.8979999999999</v>
      </c>
      <c r="F3312" s="38">
        <v>1169.8979999999999</v>
      </c>
      <c r="G3312" s="38"/>
      <c r="H3312" s="38"/>
      <c r="I3312" s="38"/>
      <c r="J3312" s="38"/>
      <c r="K3312" s="38"/>
    </row>
    <row r="3313" spans="1:11" x14ac:dyDescent="0.25">
      <c r="A3313" s="39">
        <v>43511</v>
      </c>
      <c r="B3313" s="38">
        <v>0</v>
      </c>
      <c r="C3313" s="38">
        <v>1200.5229999999999</v>
      </c>
      <c r="D3313" s="38">
        <v>1200.5229999999999</v>
      </c>
      <c r="E3313" s="38">
        <v>1200.5229999999999</v>
      </c>
      <c r="F3313" s="38">
        <v>1200.5229999999999</v>
      </c>
      <c r="G3313" s="38"/>
      <c r="H3313" s="38"/>
      <c r="I3313" s="38"/>
      <c r="J3313" s="38"/>
      <c r="K3313" s="38"/>
    </row>
    <row r="3314" spans="1:11" x14ac:dyDescent="0.25">
      <c r="A3314" s="39">
        <v>43515</v>
      </c>
      <c r="B3314" s="38">
        <v>0</v>
      </c>
      <c r="C3314" s="38">
        <v>1207.5820000000001</v>
      </c>
      <c r="D3314" s="38">
        <v>1207.5820000000001</v>
      </c>
      <c r="E3314" s="38">
        <v>1207.5820000000001</v>
      </c>
      <c r="F3314" s="38">
        <v>1207.5820000000001</v>
      </c>
      <c r="G3314" s="38"/>
      <c r="H3314" s="38"/>
      <c r="I3314" s="38"/>
      <c r="J3314" s="38"/>
      <c r="K3314" s="38"/>
    </row>
    <row r="3315" spans="1:11" x14ac:dyDescent="0.25">
      <c r="A3315" s="39">
        <v>43516</v>
      </c>
      <c r="B3315" s="38">
        <v>0</v>
      </c>
      <c r="C3315" s="38">
        <v>1246.03</v>
      </c>
      <c r="D3315" s="38">
        <v>1246.03</v>
      </c>
      <c r="E3315" s="38">
        <v>1246.03</v>
      </c>
      <c r="F3315" s="38">
        <v>1246.03</v>
      </c>
      <c r="G3315" s="38"/>
      <c r="H3315" s="38"/>
      <c r="I3315" s="38"/>
      <c r="J3315" s="38"/>
      <c r="K3315" s="38"/>
    </row>
    <row r="3316" spans="1:11" x14ac:dyDescent="0.25">
      <c r="A3316" s="39">
        <v>43517</v>
      </c>
      <c r="B3316" s="38">
        <v>0</v>
      </c>
      <c r="C3316" s="38">
        <v>1226.8710000000001</v>
      </c>
      <c r="D3316" s="38">
        <v>1226.8710000000001</v>
      </c>
      <c r="E3316" s="38">
        <v>1226.8710000000001</v>
      </c>
      <c r="F3316" s="38">
        <v>1226.8710000000001</v>
      </c>
      <c r="G3316" s="38"/>
      <c r="H3316" s="38"/>
      <c r="I3316" s="38"/>
      <c r="J3316" s="38"/>
      <c r="K3316" s="38"/>
    </row>
    <row r="3317" spans="1:11" x14ac:dyDescent="0.25">
      <c r="A3317" s="39">
        <v>43518</v>
      </c>
      <c r="B3317" s="38">
        <v>0</v>
      </c>
      <c r="C3317" s="38">
        <v>1277.164</v>
      </c>
      <c r="D3317" s="38">
        <v>1277.164</v>
      </c>
      <c r="E3317" s="38">
        <v>1277.164</v>
      </c>
      <c r="F3317" s="38">
        <v>1277.164</v>
      </c>
      <c r="G3317" s="38"/>
      <c r="H3317" s="38"/>
      <c r="I3317" s="38"/>
      <c r="J3317" s="38"/>
      <c r="K3317" s="38"/>
    </row>
    <row r="3318" spans="1:11" x14ac:dyDescent="0.25">
      <c r="A3318" s="39">
        <v>43521</v>
      </c>
      <c r="B3318" s="38">
        <v>0</v>
      </c>
      <c r="C3318" s="38">
        <v>1260.296</v>
      </c>
      <c r="D3318" s="38">
        <v>1260.296</v>
      </c>
      <c r="E3318" s="38">
        <v>1260.296</v>
      </c>
      <c r="F3318" s="38">
        <v>1260.296</v>
      </c>
      <c r="G3318" s="38"/>
      <c r="H3318" s="38"/>
      <c r="I3318" s="38"/>
      <c r="J3318" s="38"/>
      <c r="K3318" s="38"/>
    </row>
    <row r="3319" spans="1:11" x14ac:dyDescent="0.25">
      <c r="A3319" s="39">
        <v>43522</v>
      </c>
      <c r="B3319" s="38">
        <v>0</v>
      </c>
      <c r="C3319" s="38">
        <v>1246.616</v>
      </c>
      <c r="D3319" s="38">
        <v>1246.616</v>
      </c>
      <c r="E3319" s="38">
        <v>1246.616</v>
      </c>
      <c r="F3319" s="38">
        <v>1246.616</v>
      </c>
      <c r="G3319" s="38"/>
      <c r="H3319" s="38"/>
      <c r="I3319" s="38"/>
      <c r="J3319" s="38"/>
      <c r="K3319" s="38"/>
    </row>
    <row r="3320" spans="1:11" x14ac:dyDescent="0.25">
      <c r="A3320" s="39">
        <v>43523</v>
      </c>
      <c r="B3320" s="38">
        <v>0</v>
      </c>
      <c r="C3320" s="38">
        <v>1239.355</v>
      </c>
      <c r="D3320" s="38">
        <v>1239.355</v>
      </c>
      <c r="E3320" s="38">
        <v>1239.355</v>
      </c>
      <c r="F3320" s="38">
        <v>1239.355</v>
      </c>
      <c r="G3320" s="38"/>
      <c r="H3320" s="38"/>
      <c r="I3320" s="38"/>
      <c r="J3320" s="38"/>
      <c r="K3320" s="38"/>
    </row>
    <row r="3321" spans="1:11" x14ac:dyDescent="0.25">
      <c r="A3321" s="39">
        <v>43524</v>
      </c>
      <c r="B3321" s="38">
        <v>0</v>
      </c>
      <c r="C3321" s="38">
        <v>1244.9739999999999</v>
      </c>
      <c r="D3321" s="38">
        <v>1244.9739999999999</v>
      </c>
      <c r="E3321" s="38">
        <v>1244.9739999999999</v>
      </c>
      <c r="F3321" s="38">
        <v>1244.9739999999999</v>
      </c>
      <c r="G3321" s="38"/>
      <c r="H3321" s="38"/>
      <c r="I3321" s="38"/>
      <c r="J3321" s="38"/>
      <c r="K3321" s="38"/>
    </row>
    <row r="3322" spans="1:11" x14ac:dyDescent="0.25">
      <c r="A3322" s="39">
        <v>43525</v>
      </c>
      <c r="B3322" s="38">
        <v>0</v>
      </c>
      <c r="C3322" s="38">
        <v>1299.01</v>
      </c>
      <c r="D3322" s="38">
        <v>1299.01</v>
      </c>
      <c r="E3322" s="38">
        <v>1299.01</v>
      </c>
      <c r="F3322" s="38">
        <v>1299.01</v>
      </c>
      <c r="G3322" s="38"/>
      <c r="H3322" s="38"/>
      <c r="I3322" s="38"/>
      <c r="J3322" s="38"/>
      <c r="K3322" s="38"/>
    </row>
    <row r="3323" spans="1:11" x14ac:dyDescent="0.25">
      <c r="A3323" s="39">
        <v>43528</v>
      </c>
      <c r="B3323" s="38">
        <v>0</v>
      </c>
      <c r="C3323" s="38">
        <v>1262.5889999999999</v>
      </c>
      <c r="D3323" s="38">
        <v>1262.5889999999999</v>
      </c>
      <c r="E3323" s="38">
        <v>1262.5889999999999</v>
      </c>
      <c r="F3323" s="38">
        <v>1262.5889999999999</v>
      </c>
      <c r="G3323" s="38"/>
      <c r="H3323" s="38"/>
      <c r="I3323" s="38"/>
      <c r="J3323" s="38"/>
      <c r="K3323" s="38"/>
    </row>
    <row r="3324" spans="1:11" x14ac:dyDescent="0.25">
      <c r="A3324" s="39">
        <v>43529</v>
      </c>
      <c r="B3324" s="38">
        <v>0</v>
      </c>
      <c r="C3324" s="38">
        <v>1267.2239999999999</v>
      </c>
      <c r="D3324" s="38">
        <v>1267.2239999999999</v>
      </c>
      <c r="E3324" s="38">
        <v>1267.2239999999999</v>
      </c>
      <c r="F3324" s="38">
        <v>1267.2239999999999</v>
      </c>
      <c r="G3324" s="38"/>
      <c r="H3324" s="38"/>
      <c r="I3324" s="38"/>
      <c r="J3324" s="38"/>
      <c r="K3324" s="38"/>
    </row>
    <row r="3325" spans="1:11" x14ac:dyDescent="0.25">
      <c r="A3325" s="39">
        <v>43530</v>
      </c>
      <c r="B3325" s="38">
        <v>0</v>
      </c>
      <c r="C3325" s="38">
        <v>1226.079</v>
      </c>
      <c r="D3325" s="38">
        <v>1226.079</v>
      </c>
      <c r="E3325" s="38">
        <v>1226.079</v>
      </c>
      <c r="F3325" s="38">
        <v>1226.079</v>
      </c>
      <c r="G3325" s="38"/>
      <c r="H3325" s="38"/>
      <c r="I3325" s="38"/>
      <c r="J3325" s="38"/>
      <c r="K3325" s="38"/>
    </row>
    <row r="3326" spans="1:11" x14ac:dyDescent="0.25">
      <c r="A3326" s="39">
        <v>43531</v>
      </c>
      <c r="B3326" s="38">
        <v>0</v>
      </c>
      <c r="C3326" s="38">
        <v>1173.7149999999999</v>
      </c>
      <c r="D3326" s="38">
        <v>1173.7149999999999</v>
      </c>
      <c r="E3326" s="38">
        <v>1173.7149999999999</v>
      </c>
      <c r="F3326" s="38">
        <v>1173.7149999999999</v>
      </c>
      <c r="G3326" s="38"/>
      <c r="H3326" s="38"/>
      <c r="I3326" s="38"/>
      <c r="J3326" s="38"/>
      <c r="K3326" s="38"/>
    </row>
    <row r="3327" spans="1:11" x14ac:dyDescent="0.25">
      <c r="A3327" s="39">
        <v>43532</v>
      </c>
      <c r="B3327" s="38">
        <v>0</v>
      </c>
      <c r="C3327" s="38">
        <v>1160.2249999999999</v>
      </c>
      <c r="D3327" s="38">
        <v>1160.2249999999999</v>
      </c>
      <c r="E3327" s="38">
        <v>1160.2249999999999</v>
      </c>
      <c r="F3327" s="38">
        <v>1160.2249999999999</v>
      </c>
      <c r="G3327" s="38"/>
      <c r="H3327" s="38"/>
      <c r="I3327" s="38"/>
      <c r="J3327" s="38"/>
      <c r="K3327" s="38"/>
    </row>
    <row r="3328" spans="1:11" x14ac:dyDescent="0.25">
      <c r="A3328" s="39">
        <v>43535</v>
      </c>
      <c r="B3328" s="38">
        <v>0</v>
      </c>
      <c r="C3328" s="38">
        <v>1252.5640000000001</v>
      </c>
      <c r="D3328" s="38">
        <v>1252.5640000000001</v>
      </c>
      <c r="E3328" s="38">
        <v>1252.5640000000001</v>
      </c>
      <c r="F3328" s="38">
        <v>1252.5640000000001</v>
      </c>
      <c r="G3328" s="38"/>
      <c r="H3328" s="38"/>
      <c r="I3328" s="38"/>
      <c r="J3328" s="38"/>
      <c r="K3328" s="38"/>
    </row>
    <row r="3329" spans="1:11" x14ac:dyDescent="0.25">
      <c r="A3329" s="39">
        <v>43536</v>
      </c>
      <c r="B3329" s="38">
        <v>0</v>
      </c>
      <c r="C3329" s="38">
        <v>1283.925</v>
      </c>
      <c r="D3329" s="38">
        <v>1283.925</v>
      </c>
      <c r="E3329" s="38">
        <v>1283.925</v>
      </c>
      <c r="F3329" s="38">
        <v>1283.925</v>
      </c>
      <c r="G3329" s="38"/>
      <c r="H3329" s="38"/>
      <c r="I3329" s="38"/>
      <c r="J3329" s="38"/>
      <c r="K3329" s="38"/>
    </row>
    <row r="3330" spans="1:11" x14ac:dyDescent="0.25">
      <c r="A3330" s="39">
        <v>43537</v>
      </c>
      <c r="B3330" s="38">
        <v>0</v>
      </c>
      <c r="C3330" s="38">
        <v>1299.761</v>
      </c>
      <c r="D3330" s="38">
        <v>1299.761</v>
      </c>
      <c r="E3330" s="38">
        <v>1299.761</v>
      </c>
      <c r="F3330" s="38">
        <v>1299.761</v>
      </c>
      <c r="G3330" s="38"/>
      <c r="H3330" s="38"/>
      <c r="I3330" s="38"/>
      <c r="J3330" s="38"/>
      <c r="K3330" s="38"/>
    </row>
    <row r="3331" spans="1:11" x14ac:dyDescent="0.25">
      <c r="A3331" s="39">
        <v>43538</v>
      </c>
      <c r="B3331" s="38">
        <v>0</v>
      </c>
      <c r="C3331" s="38">
        <v>1323.19</v>
      </c>
      <c r="D3331" s="38">
        <v>1323.19</v>
      </c>
      <c r="E3331" s="38">
        <v>1323.19</v>
      </c>
      <c r="F3331" s="38">
        <v>1323.19</v>
      </c>
      <c r="G3331" s="38"/>
      <c r="H3331" s="38"/>
      <c r="I3331" s="38"/>
      <c r="J3331" s="38"/>
      <c r="K3331" s="38"/>
    </row>
    <row r="3332" spans="1:11" x14ac:dyDescent="0.25">
      <c r="A3332" s="39">
        <v>43539</v>
      </c>
      <c r="B3332" s="38">
        <v>0</v>
      </c>
      <c r="C3332" s="38">
        <v>1345.826</v>
      </c>
      <c r="D3332" s="38">
        <v>1345.826</v>
      </c>
      <c r="E3332" s="38">
        <v>1345.826</v>
      </c>
      <c r="F3332" s="38">
        <v>1345.826</v>
      </c>
      <c r="G3332" s="38"/>
      <c r="H3332" s="38"/>
      <c r="I3332" s="38"/>
      <c r="J3332" s="38"/>
      <c r="K3332" s="38"/>
    </row>
    <row r="3333" spans="1:11" x14ac:dyDescent="0.25">
      <c r="A3333" s="39">
        <v>43542</v>
      </c>
      <c r="B3333" s="38">
        <v>0</v>
      </c>
      <c r="C3333" s="38">
        <v>1346.7270000000001</v>
      </c>
      <c r="D3333" s="38">
        <v>1346.7270000000001</v>
      </c>
      <c r="E3333" s="38">
        <v>1346.7270000000001</v>
      </c>
      <c r="F3333" s="38">
        <v>1346.7270000000001</v>
      </c>
      <c r="G3333" s="38"/>
      <c r="H3333" s="38"/>
      <c r="I3333" s="38"/>
      <c r="J3333" s="38"/>
      <c r="K3333" s="38"/>
    </row>
    <row r="3334" spans="1:11" x14ac:dyDescent="0.25">
      <c r="A3334" s="39">
        <v>43543</v>
      </c>
      <c r="B3334" s="38">
        <v>0</v>
      </c>
      <c r="C3334" s="38">
        <v>1327.86</v>
      </c>
      <c r="D3334" s="38">
        <v>1327.86</v>
      </c>
      <c r="E3334" s="38">
        <v>1327.86</v>
      </c>
      <c r="F3334" s="38">
        <v>1327.86</v>
      </c>
      <c r="G3334" s="38"/>
      <c r="H3334" s="38"/>
      <c r="I3334" s="38"/>
      <c r="J3334" s="38"/>
      <c r="K3334" s="38"/>
    </row>
    <row r="3335" spans="1:11" x14ac:dyDescent="0.25">
      <c r="A3335" s="39">
        <v>43544</v>
      </c>
      <c r="B3335" s="38">
        <v>0</v>
      </c>
      <c r="C3335" s="38">
        <v>1323.2950000000001</v>
      </c>
      <c r="D3335" s="38">
        <v>1323.2950000000001</v>
      </c>
      <c r="E3335" s="38">
        <v>1323.2950000000001</v>
      </c>
      <c r="F3335" s="38">
        <v>1323.2950000000001</v>
      </c>
      <c r="G3335" s="38"/>
      <c r="H3335" s="38"/>
      <c r="I3335" s="38"/>
      <c r="J3335" s="38"/>
      <c r="K3335" s="38"/>
    </row>
    <row r="3336" spans="1:11" x14ac:dyDescent="0.25">
      <c r="A3336" s="39">
        <v>43545</v>
      </c>
      <c r="B3336" s="38">
        <v>0</v>
      </c>
      <c r="C3336" s="38">
        <v>1335.5920000000001</v>
      </c>
      <c r="D3336" s="38">
        <v>1335.5920000000001</v>
      </c>
      <c r="E3336" s="38">
        <v>1335.5920000000001</v>
      </c>
      <c r="F3336" s="38">
        <v>1335.5920000000001</v>
      </c>
      <c r="G3336" s="38"/>
      <c r="H3336" s="38"/>
      <c r="I3336" s="38"/>
      <c r="J3336" s="38"/>
      <c r="K3336" s="38"/>
    </row>
    <row r="3337" spans="1:11" x14ac:dyDescent="0.25">
      <c r="A3337" s="39">
        <v>43546</v>
      </c>
      <c r="B3337" s="38">
        <v>0</v>
      </c>
      <c r="C3337" s="38">
        <v>1188.029</v>
      </c>
      <c r="D3337" s="38">
        <v>1188.029</v>
      </c>
      <c r="E3337" s="38">
        <v>1188.029</v>
      </c>
      <c r="F3337" s="38">
        <v>1188.029</v>
      </c>
      <c r="G3337" s="38"/>
      <c r="H3337" s="38"/>
      <c r="I3337" s="38"/>
      <c r="J3337" s="38"/>
      <c r="K3337" s="38"/>
    </row>
    <row r="3338" spans="1:11" x14ac:dyDescent="0.25">
      <c r="A3338" s="39">
        <v>43549</v>
      </c>
      <c r="B3338" s="38">
        <v>0</v>
      </c>
      <c r="C3338" s="38">
        <v>1185.319</v>
      </c>
      <c r="D3338" s="38">
        <v>1185.319</v>
      </c>
      <c r="E3338" s="38">
        <v>1185.319</v>
      </c>
      <c r="F3338" s="38">
        <v>1185.319</v>
      </c>
      <c r="G3338" s="38"/>
      <c r="H3338" s="38"/>
      <c r="I3338" s="38"/>
      <c r="J3338" s="38"/>
      <c r="K3338" s="38"/>
    </row>
    <row r="3339" spans="1:11" x14ac:dyDescent="0.25">
      <c r="A3339" s="39">
        <v>43550</v>
      </c>
      <c r="B3339" s="38">
        <v>0</v>
      </c>
      <c r="C3339" s="38">
        <v>1238.8489999999999</v>
      </c>
      <c r="D3339" s="38">
        <v>1238.8489999999999</v>
      </c>
      <c r="E3339" s="38">
        <v>1238.8489999999999</v>
      </c>
      <c r="F3339" s="38">
        <v>1238.8489999999999</v>
      </c>
      <c r="G3339" s="38"/>
      <c r="H3339" s="38"/>
      <c r="I3339" s="38"/>
      <c r="J3339" s="38"/>
      <c r="K3339" s="38"/>
    </row>
    <row r="3340" spans="1:11" x14ac:dyDescent="0.25">
      <c r="A3340" s="39">
        <v>43551</v>
      </c>
      <c r="B3340" s="38">
        <v>0</v>
      </c>
      <c r="C3340" s="38">
        <v>1230.2349999999999</v>
      </c>
      <c r="D3340" s="38">
        <v>1230.2349999999999</v>
      </c>
      <c r="E3340" s="38">
        <v>1230.2349999999999</v>
      </c>
      <c r="F3340" s="38">
        <v>1230.2349999999999</v>
      </c>
      <c r="G3340" s="38"/>
      <c r="H3340" s="38"/>
      <c r="I3340" s="38"/>
      <c r="J3340" s="38"/>
      <c r="K3340" s="38"/>
    </row>
    <row r="3341" spans="1:11" x14ac:dyDescent="0.25">
      <c r="A3341" s="39">
        <v>43552</v>
      </c>
      <c r="B3341" s="38">
        <v>0</v>
      </c>
      <c r="C3341" s="38">
        <v>1251.7660000000001</v>
      </c>
      <c r="D3341" s="38">
        <v>1251.7660000000001</v>
      </c>
      <c r="E3341" s="38">
        <v>1251.7660000000001</v>
      </c>
      <c r="F3341" s="38">
        <v>1251.7660000000001</v>
      </c>
      <c r="G3341" s="38"/>
      <c r="H3341" s="38"/>
      <c r="I3341" s="38"/>
      <c r="J3341" s="38"/>
      <c r="K3341" s="38"/>
    </row>
    <row r="3342" spans="1:11" x14ac:dyDescent="0.25">
      <c r="A3342" s="39">
        <v>43553</v>
      </c>
      <c r="B3342" s="38">
        <v>0</v>
      </c>
      <c r="C3342" s="38">
        <v>1291.7339999999999</v>
      </c>
      <c r="D3342" s="38">
        <v>1291.7339999999999</v>
      </c>
      <c r="E3342" s="38">
        <v>1291.7339999999999</v>
      </c>
      <c r="F3342" s="38">
        <v>1291.7339999999999</v>
      </c>
      <c r="G3342" s="38"/>
      <c r="H3342" s="38"/>
      <c r="I3342" s="38"/>
      <c r="J3342" s="38"/>
      <c r="K3342" s="38"/>
    </row>
    <row r="3343" spans="1:11" x14ac:dyDescent="0.25">
      <c r="A3343" s="39">
        <v>43556</v>
      </c>
      <c r="B3343" s="38">
        <v>0</v>
      </c>
      <c r="C3343" s="38">
        <v>1316.46</v>
      </c>
      <c r="D3343" s="38">
        <v>1316.46</v>
      </c>
      <c r="E3343" s="38">
        <v>1316.46</v>
      </c>
      <c r="F3343" s="38">
        <v>1316.46</v>
      </c>
      <c r="G3343" s="38"/>
      <c r="H3343" s="38"/>
      <c r="I3343" s="38"/>
      <c r="J3343" s="38"/>
      <c r="K3343" s="38"/>
    </row>
    <row r="3344" spans="1:11" x14ac:dyDescent="0.25">
      <c r="A3344" s="39">
        <v>43557</v>
      </c>
      <c r="B3344" s="38">
        <v>0</v>
      </c>
      <c r="C3344" s="38">
        <v>1323.2080000000001</v>
      </c>
      <c r="D3344" s="38">
        <v>1323.2080000000001</v>
      </c>
      <c r="E3344" s="38">
        <v>1323.2080000000001</v>
      </c>
      <c r="F3344" s="38">
        <v>1323.2080000000001</v>
      </c>
      <c r="G3344" s="38"/>
      <c r="H3344" s="38"/>
      <c r="I3344" s="38"/>
      <c r="J3344" s="38"/>
      <c r="K3344" s="38"/>
    </row>
    <row r="3345" spans="1:11" x14ac:dyDescent="0.25">
      <c r="A3345" s="39">
        <v>43558</v>
      </c>
      <c r="B3345" s="38">
        <v>0</v>
      </c>
      <c r="C3345" s="38">
        <v>1308.886</v>
      </c>
      <c r="D3345" s="38">
        <v>1308.886</v>
      </c>
      <c r="E3345" s="38">
        <v>1308.886</v>
      </c>
      <c r="F3345" s="38">
        <v>1308.886</v>
      </c>
      <c r="G3345" s="38"/>
      <c r="H3345" s="38"/>
      <c r="I3345" s="38"/>
      <c r="J3345" s="38"/>
      <c r="K3345" s="38"/>
    </row>
    <row r="3346" spans="1:11" x14ac:dyDescent="0.25">
      <c r="A3346" s="39">
        <v>43559</v>
      </c>
      <c r="B3346" s="38">
        <v>0</v>
      </c>
      <c r="C3346" s="38">
        <v>1321.1</v>
      </c>
      <c r="D3346" s="38">
        <v>1321.1</v>
      </c>
      <c r="E3346" s="38">
        <v>1321.1</v>
      </c>
      <c r="F3346" s="38">
        <v>1321.1</v>
      </c>
      <c r="G3346" s="38"/>
      <c r="H3346" s="38"/>
      <c r="I3346" s="38"/>
      <c r="J3346" s="38"/>
      <c r="K3346" s="38"/>
    </row>
    <row r="3347" spans="1:11" x14ac:dyDescent="0.25">
      <c r="A3347" s="39">
        <v>43560</v>
      </c>
      <c r="B3347" s="38">
        <v>0</v>
      </c>
      <c r="C3347" s="38">
        <v>1346.914</v>
      </c>
      <c r="D3347" s="38">
        <v>1346.914</v>
      </c>
      <c r="E3347" s="38">
        <v>1346.914</v>
      </c>
      <c r="F3347" s="38">
        <v>1346.914</v>
      </c>
      <c r="G3347" s="38"/>
      <c r="H3347" s="38"/>
      <c r="I3347" s="38"/>
      <c r="J3347" s="38"/>
      <c r="K3347" s="38"/>
    </row>
    <row r="3348" spans="1:11" x14ac:dyDescent="0.25">
      <c r="A3348" s="39">
        <v>43563</v>
      </c>
      <c r="B3348" s="38">
        <v>0</v>
      </c>
      <c r="C3348" s="38">
        <v>1353.9639999999999</v>
      </c>
      <c r="D3348" s="38">
        <v>1353.9639999999999</v>
      </c>
      <c r="E3348" s="38">
        <v>1353.9639999999999</v>
      </c>
      <c r="F3348" s="38">
        <v>1353.9639999999999</v>
      </c>
      <c r="G3348" s="38"/>
      <c r="H3348" s="38"/>
      <c r="I3348" s="38"/>
      <c r="J3348" s="38"/>
      <c r="K3348" s="38"/>
    </row>
    <row r="3349" spans="1:11" x14ac:dyDescent="0.25">
      <c r="A3349" s="39">
        <v>43564</v>
      </c>
      <c r="B3349" s="38">
        <v>0</v>
      </c>
      <c r="C3349" s="38">
        <v>1305.432</v>
      </c>
      <c r="D3349" s="38">
        <v>1305.432</v>
      </c>
      <c r="E3349" s="38">
        <v>1305.432</v>
      </c>
      <c r="F3349" s="38">
        <v>1305.432</v>
      </c>
      <c r="G3349" s="38"/>
      <c r="H3349" s="38"/>
      <c r="I3349" s="38"/>
      <c r="J3349" s="38"/>
      <c r="K3349" s="38"/>
    </row>
    <row r="3350" spans="1:11" x14ac:dyDescent="0.25">
      <c r="A3350" s="39">
        <v>43565</v>
      </c>
      <c r="B3350" s="38">
        <v>0</v>
      </c>
      <c r="C3350" s="38">
        <v>1342.229</v>
      </c>
      <c r="D3350" s="38">
        <v>1342.229</v>
      </c>
      <c r="E3350" s="38">
        <v>1342.229</v>
      </c>
      <c r="F3350" s="38">
        <v>1342.229</v>
      </c>
      <c r="G3350" s="38"/>
      <c r="H3350" s="38"/>
      <c r="I3350" s="38"/>
      <c r="J3350" s="38"/>
      <c r="K3350" s="38"/>
    </row>
    <row r="3351" spans="1:11" x14ac:dyDescent="0.25">
      <c r="A3351" s="39">
        <v>43566</v>
      </c>
      <c r="B3351" s="38">
        <v>0</v>
      </c>
      <c r="C3351" s="38">
        <v>1369.6479999999999</v>
      </c>
      <c r="D3351" s="38">
        <v>1369.6479999999999</v>
      </c>
      <c r="E3351" s="38">
        <v>1369.6479999999999</v>
      </c>
      <c r="F3351" s="38">
        <v>1369.6479999999999</v>
      </c>
      <c r="G3351" s="38"/>
      <c r="H3351" s="38"/>
      <c r="I3351" s="38"/>
      <c r="J3351" s="38"/>
      <c r="K3351" s="38"/>
    </row>
    <row r="3352" spans="1:11" x14ac:dyDescent="0.25">
      <c r="A3352" s="39">
        <v>43567</v>
      </c>
      <c r="B3352" s="38">
        <v>0</v>
      </c>
      <c r="C3352" s="38">
        <v>1432.325</v>
      </c>
      <c r="D3352" s="38">
        <v>1432.325</v>
      </c>
      <c r="E3352" s="38">
        <v>1432.325</v>
      </c>
      <c r="F3352" s="38">
        <v>1432.325</v>
      </c>
      <c r="G3352" s="38"/>
      <c r="H3352" s="38"/>
      <c r="I3352" s="38"/>
      <c r="J3352" s="38"/>
      <c r="K3352" s="38"/>
    </row>
    <row r="3353" spans="1:11" x14ac:dyDescent="0.25">
      <c r="A3353" s="39">
        <v>43570</v>
      </c>
      <c r="B3353" s="38">
        <v>0</v>
      </c>
      <c r="C3353" s="38">
        <v>1448.171</v>
      </c>
      <c r="D3353" s="38">
        <v>1448.171</v>
      </c>
      <c r="E3353" s="38">
        <v>1448.171</v>
      </c>
      <c r="F3353" s="38">
        <v>1448.171</v>
      </c>
      <c r="G3353" s="38"/>
      <c r="H3353" s="38"/>
      <c r="I3353" s="38"/>
      <c r="J3353" s="38"/>
      <c r="K3353" s="38"/>
    </row>
    <row r="3354" spans="1:11" x14ac:dyDescent="0.25">
      <c r="A3354" s="39">
        <v>43571</v>
      </c>
      <c r="B3354" s="38">
        <v>0</v>
      </c>
      <c r="C3354" s="38">
        <v>1457.453</v>
      </c>
      <c r="D3354" s="38">
        <v>1457.453</v>
      </c>
      <c r="E3354" s="38">
        <v>1457.453</v>
      </c>
      <c r="F3354" s="38">
        <v>1457.453</v>
      </c>
      <c r="G3354" s="38"/>
      <c r="H3354" s="38"/>
      <c r="I3354" s="38"/>
      <c r="J3354" s="38"/>
      <c r="K3354" s="38"/>
    </row>
    <row r="3355" spans="1:11" x14ac:dyDescent="0.25">
      <c r="A3355" s="39">
        <v>43572</v>
      </c>
      <c r="B3355" s="38">
        <v>0</v>
      </c>
      <c r="C3355" s="38">
        <v>1453.452</v>
      </c>
      <c r="D3355" s="38">
        <v>1453.452</v>
      </c>
      <c r="E3355" s="38">
        <v>1453.452</v>
      </c>
      <c r="F3355" s="38">
        <v>1453.452</v>
      </c>
      <c r="G3355" s="38"/>
      <c r="H3355" s="38"/>
      <c r="I3355" s="38"/>
      <c r="J3355" s="38"/>
      <c r="K3355" s="38"/>
    </row>
    <row r="3356" spans="1:11" x14ac:dyDescent="0.25">
      <c r="A3356" s="39">
        <v>43573</v>
      </c>
      <c r="B3356" s="38">
        <v>0</v>
      </c>
      <c r="C3356" s="38">
        <v>1472.5530000000001</v>
      </c>
      <c r="D3356" s="38">
        <v>1472.5530000000001</v>
      </c>
      <c r="E3356" s="38">
        <v>1472.5530000000001</v>
      </c>
      <c r="F3356" s="38">
        <v>1472.5530000000001</v>
      </c>
      <c r="G3356" s="38"/>
      <c r="H3356" s="38"/>
      <c r="I3356" s="38"/>
      <c r="J3356" s="38"/>
      <c r="K3356" s="38"/>
    </row>
    <row r="3357" spans="1:11" x14ac:dyDescent="0.25">
      <c r="A3357" s="39">
        <v>43577</v>
      </c>
      <c r="B3357" s="38">
        <v>0</v>
      </c>
      <c r="C3357" s="38">
        <v>1486.6020000000001</v>
      </c>
      <c r="D3357" s="38">
        <v>1486.6020000000001</v>
      </c>
      <c r="E3357" s="38">
        <v>1486.6020000000001</v>
      </c>
      <c r="F3357" s="38">
        <v>1486.6020000000001</v>
      </c>
      <c r="G3357" s="38"/>
      <c r="H3357" s="38"/>
      <c r="I3357" s="38"/>
      <c r="J3357" s="38"/>
      <c r="K3357" s="38"/>
    </row>
    <row r="3358" spans="1:11" x14ac:dyDescent="0.25">
      <c r="A3358" s="39">
        <v>43578</v>
      </c>
      <c r="B3358" s="38">
        <v>0</v>
      </c>
      <c r="C3358" s="38">
        <v>1496.7909999999999</v>
      </c>
      <c r="D3358" s="38">
        <v>1496.7909999999999</v>
      </c>
      <c r="E3358" s="38">
        <v>1496.7909999999999</v>
      </c>
      <c r="F3358" s="38">
        <v>1496.7909999999999</v>
      </c>
      <c r="G3358" s="38"/>
      <c r="H3358" s="38"/>
      <c r="I3358" s="38"/>
      <c r="J3358" s="38"/>
      <c r="K3358" s="38"/>
    </row>
    <row r="3359" spans="1:11" x14ac:dyDescent="0.25">
      <c r="A3359" s="39">
        <v>43579</v>
      </c>
      <c r="B3359" s="38">
        <v>0</v>
      </c>
      <c r="C3359" s="38">
        <v>1470.73</v>
      </c>
      <c r="D3359" s="38">
        <v>1470.73</v>
      </c>
      <c r="E3359" s="38">
        <v>1470.73</v>
      </c>
      <c r="F3359" s="38">
        <v>1470.73</v>
      </c>
      <c r="G3359" s="38"/>
      <c r="H3359" s="38"/>
      <c r="I3359" s="38"/>
      <c r="J3359" s="38"/>
      <c r="K3359" s="38"/>
    </row>
    <row r="3360" spans="1:11" x14ac:dyDescent="0.25">
      <c r="A3360" s="39">
        <v>43580</v>
      </c>
      <c r="B3360" s="38">
        <v>0</v>
      </c>
      <c r="C3360" s="38">
        <v>1448.021</v>
      </c>
      <c r="D3360" s="38">
        <v>1448.021</v>
      </c>
      <c r="E3360" s="38">
        <v>1448.021</v>
      </c>
      <c r="F3360" s="38">
        <v>1448.021</v>
      </c>
      <c r="G3360" s="38"/>
      <c r="H3360" s="38"/>
      <c r="I3360" s="38"/>
      <c r="J3360" s="38"/>
      <c r="K3360" s="38"/>
    </row>
    <row r="3361" spans="1:11" x14ac:dyDescent="0.25">
      <c r="A3361" s="39">
        <v>43581</v>
      </c>
      <c r="B3361" s="38">
        <v>0</v>
      </c>
      <c r="C3361" s="38">
        <v>1473.731</v>
      </c>
      <c r="D3361" s="38">
        <v>1473.731</v>
      </c>
      <c r="E3361" s="38">
        <v>1473.731</v>
      </c>
      <c r="F3361" s="38">
        <v>1473.731</v>
      </c>
      <c r="G3361" s="38"/>
      <c r="H3361" s="38"/>
      <c r="I3361" s="38"/>
      <c r="J3361" s="38"/>
      <c r="K3361" s="38"/>
    </row>
    <row r="3362" spans="1:11" x14ac:dyDescent="0.25">
      <c r="A3362" s="39">
        <v>43584</v>
      </c>
      <c r="B3362" s="38">
        <v>0</v>
      </c>
      <c r="C3362" s="38">
        <v>1462.63</v>
      </c>
      <c r="D3362" s="38">
        <v>1462.63</v>
      </c>
      <c r="E3362" s="38">
        <v>1462.63</v>
      </c>
      <c r="F3362" s="38">
        <v>1462.63</v>
      </c>
      <c r="G3362" s="38"/>
      <c r="H3362" s="38"/>
      <c r="I3362" s="38"/>
      <c r="J3362" s="38"/>
      <c r="K3362" s="38"/>
    </row>
    <row r="3363" spans="1:11" x14ac:dyDescent="0.25">
      <c r="A3363" s="39">
        <v>43585</v>
      </c>
      <c r="B3363" s="38">
        <v>0</v>
      </c>
      <c r="C3363" s="38">
        <v>1460.99</v>
      </c>
      <c r="D3363" s="38">
        <v>1460.99</v>
      </c>
      <c r="E3363" s="38">
        <v>1460.99</v>
      </c>
      <c r="F3363" s="38">
        <v>1460.99</v>
      </c>
      <c r="G3363" s="38"/>
      <c r="H3363" s="38"/>
      <c r="I3363" s="38"/>
      <c r="J3363" s="38"/>
      <c r="K3363" s="38"/>
    </row>
    <row r="3364" spans="1:11" x14ac:dyDescent="0.25">
      <c r="A3364" s="39">
        <v>43586</v>
      </c>
      <c r="B3364" s="38">
        <v>0</v>
      </c>
      <c r="C3364" s="38">
        <v>1417.6030000000001</v>
      </c>
      <c r="D3364" s="38">
        <v>1417.6030000000001</v>
      </c>
      <c r="E3364" s="38">
        <v>1417.6030000000001</v>
      </c>
      <c r="F3364" s="38">
        <v>1417.6030000000001</v>
      </c>
      <c r="G3364" s="38"/>
      <c r="H3364" s="38"/>
      <c r="I3364" s="38"/>
      <c r="J3364" s="38"/>
      <c r="K3364" s="38"/>
    </row>
    <row r="3365" spans="1:11" x14ac:dyDescent="0.25">
      <c r="A3365" s="39">
        <v>43587</v>
      </c>
      <c r="B3365" s="38">
        <v>0</v>
      </c>
      <c r="C3365" s="38">
        <v>1392.184</v>
      </c>
      <c r="D3365" s="38">
        <v>1392.184</v>
      </c>
      <c r="E3365" s="38">
        <v>1392.184</v>
      </c>
      <c r="F3365" s="38">
        <v>1392.184</v>
      </c>
      <c r="G3365" s="38"/>
      <c r="H3365" s="38"/>
      <c r="I3365" s="38"/>
      <c r="J3365" s="38"/>
      <c r="K3365" s="38"/>
    </row>
    <row r="3366" spans="1:11" x14ac:dyDescent="0.25">
      <c r="A3366" s="39">
        <v>43588</v>
      </c>
      <c r="B3366" s="38">
        <v>0</v>
      </c>
      <c r="C3366" s="38">
        <v>1471.182</v>
      </c>
      <c r="D3366" s="38">
        <v>1471.182</v>
      </c>
      <c r="E3366" s="38">
        <v>1471.182</v>
      </c>
      <c r="F3366" s="38">
        <v>1471.182</v>
      </c>
      <c r="G3366" s="38"/>
      <c r="H3366" s="38"/>
      <c r="I3366" s="38"/>
      <c r="J3366" s="38"/>
      <c r="K3366" s="38"/>
    </row>
    <row r="3367" spans="1:11" x14ac:dyDescent="0.25">
      <c r="A3367" s="39">
        <v>43591</v>
      </c>
      <c r="B3367" s="38">
        <v>0</v>
      </c>
      <c r="C3367" s="38">
        <v>1383.365</v>
      </c>
      <c r="D3367" s="38">
        <v>1383.365</v>
      </c>
      <c r="E3367" s="38">
        <v>1383.365</v>
      </c>
      <c r="F3367" s="38">
        <v>1383.365</v>
      </c>
      <c r="G3367" s="38"/>
      <c r="H3367" s="38"/>
      <c r="I3367" s="38"/>
      <c r="J3367" s="38"/>
      <c r="K3367" s="38"/>
    </row>
    <row r="3368" spans="1:11" x14ac:dyDescent="0.25">
      <c r="A3368" s="39">
        <v>43592</v>
      </c>
      <c r="B3368" s="38">
        <v>0</v>
      </c>
      <c r="C3368" s="38">
        <v>1144.021</v>
      </c>
      <c r="D3368" s="38">
        <v>1144.021</v>
      </c>
      <c r="E3368" s="38">
        <v>1144.021</v>
      </c>
      <c r="F3368" s="38">
        <v>1144.021</v>
      </c>
      <c r="G3368" s="38"/>
      <c r="H3368" s="38"/>
      <c r="I3368" s="38"/>
      <c r="J3368" s="38"/>
      <c r="K3368" s="38"/>
    </row>
    <row r="3369" spans="1:11" x14ac:dyDescent="0.25">
      <c r="A3369" s="39">
        <v>43593</v>
      </c>
      <c r="B3369" s="38">
        <v>0</v>
      </c>
      <c r="C3369" s="38">
        <v>1183.154</v>
      </c>
      <c r="D3369" s="38">
        <v>1183.154</v>
      </c>
      <c r="E3369" s="38">
        <v>1183.154</v>
      </c>
      <c r="F3369" s="38">
        <v>1183.154</v>
      </c>
      <c r="G3369" s="38"/>
      <c r="H3369" s="38"/>
      <c r="I3369" s="38"/>
      <c r="J3369" s="38"/>
      <c r="K3369" s="38"/>
    </row>
    <row r="3370" spans="1:11" x14ac:dyDescent="0.25">
      <c r="A3370" s="39">
        <v>43594</v>
      </c>
      <c r="B3370" s="38">
        <v>0</v>
      </c>
      <c r="C3370" s="38">
        <v>1174.075</v>
      </c>
      <c r="D3370" s="38">
        <v>1174.075</v>
      </c>
      <c r="E3370" s="38">
        <v>1174.075</v>
      </c>
      <c r="F3370" s="38">
        <v>1174.075</v>
      </c>
      <c r="G3370" s="38"/>
      <c r="H3370" s="38"/>
      <c r="I3370" s="38"/>
      <c r="J3370" s="38"/>
      <c r="K3370" s="38"/>
    </row>
    <row r="3371" spans="1:11" x14ac:dyDescent="0.25">
      <c r="A3371" s="39">
        <v>43595</v>
      </c>
      <c r="B3371" s="38">
        <v>0</v>
      </c>
      <c r="C3371" s="38">
        <v>1251.2619999999999</v>
      </c>
      <c r="D3371" s="38">
        <v>1251.2619999999999</v>
      </c>
      <c r="E3371" s="38">
        <v>1251.2619999999999</v>
      </c>
      <c r="F3371" s="38">
        <v>1251.2619999999999</v>
      </c>
      <c r="G3371" s="38"/>
      <c r="H3371" s="38"/>
      <c r="I3371" s="38"/>
      <c r="J3371" s="38"/>
      <c r="K3371" s="38"/>
    </row>
    <row r="3372" spans="1:11" x14ac:dyDescent="0.25">
      <c r="A3372" s="39">
        <v>43598</v>
      </c>
      <c r="B3372" s="38">
        <v>0</v>
      </c>
      <c r="C3372" s="38">
        <v>1088.8910000000001</v>
      </c>
      <c r="D3372" s="38">
        <v>1088.8910000000001</v>
      </c>
      <c r="E3372" s="38">
        <v>1088.8910000000001</v>
      </c>
      <c r="F3372" s="38">
        <v>1088.8910000000001</v>
      </c>
      <c r="G3372" s="38"/>
      <c r="H3372" s="38"/>
      <c r="I3372" s="38"/>
      <c r="J3372" s="38"/>
      <c r="K3372" s="38"/>
    </row>
    <row r="3373" spans="1:11" x14ac:dyDescent="0.25">
      <c r="A3373" s="39">
        <v>43599</v>
      </c>
      <c r="B3373" s="38">
        <v>0</v>
      </c>
      <c r="C3373" s="38">
        <v>1146.915</v>
      </c>
      <c r="D3373" s="38">
        <v>1146.915</v>
      </c>
      <c r="E3373" s="38">
        <v>1146.915</v>
      </c>
      <c r="F3373" s="38">
        <v>1146.915</v>
      </c>
      <c r="G3373" s="38"/>
      <c r="H3373" s="38"/>
      <c r="I3373" s="38"/>
      <c r="J3373" s="38"/>
      <c r="K3373" s="38"/>
    </row>
    <row r="3374" spans="1:11" x14ac:dyDescent="0.25">
      <c r="A3374" s="39">
        <v>43600</v>
      </c>
      <c r="B3374" s="38">
        <v>0</v>
      </c>
      <c r="C3374" s="38">
        <v>1195.056</v>
      </c>
      <c r="D3374" s="38">
        <v>1195.056</v>
      </c>
      <c r="E3374" s="38">
        <v>1195.056</v>
      </c>
      <c r="F3374" s="38">
        <v>1195.056</v>
      </c>
      <c r="G3374" s="38"/>
      <c r="H3374" s="38"/>
      <c r="I3374" s="38"/>
      <c r="J3374" s="38"/>
      <c r="K3374" s="38"/>
    </row>
    <row r="3375" spans="1:11" x14ac:dyDescent="0.25">
      <c r="A3375" s="39">
        <v>43601</v>
      </c>
      <c r="B3375" s="38">
        <v>0</v>
      </c>
      <c r="C3375" s="38">
        <v>1240.4480000000001</v>
      </c>
      <c r="D3375" s="38">
        <v>1240.4480000000001</v>
      </c>
      <c r="E3375" s="38">
        <v>1240.4480000000001</v>
      </c>
      <c r="F3375" s="38">
        <v>1240.4480000000001</v>
      </c>
      <c r="G3375" s="38"/>
      <c r="H3375" s="38"/>
      <c r="I3375" s="38"/>
      <c r="J3375" s="38"/>
      <c r="K3375" s="38"/>
    </row>
    <row r="3376" spans="1:11" x14ac:dyDescent="0.25">
      <c r="A3376" s="39">
        <v>43602</v>
      </c>
      <c r="B3376" s="38">
        <v>0</v>
      </c>
      <c r="C3376" s="38">
        <v>1230.03</v>
      </c>
      <c r="D3376" s="38">
        <v>1230.03</v>
      </c>
      <c r="E3376" s="38">
        <v>1230.03</v>
      </c>
      <c r="F3376" s="38">
        <v>1230.03</v>
      </c>
      <c r="G3376" s="38"/>
      <c r="H3376" s="38"/>
      <c r="I3376" s="38"/>
      <c r="J3376" s="38"/>
      <c r="K3376" s="38"/>
    </row>
    <row r="3377" spans="1:11" x14ac:dyDescent="0.25">
      <c r="A3377" s="39">
        <v>43605</v>
      </c>
      <c r="B3377" s="38">
        <v>0</v>
      </c>
      <c r="C3377" s="38">
        <v>1212.4480000000001</v>
      </c>
      <c r="D3377" s="38">
        <v>1212.4480000000001</v>
      </c>
      <c r="E3377" s="38">
        <v>1212.4480000000001</v>
      </c>
      <c r="F3377" s="38">
        <v>1212.4480000000001</v>
      </c>
      <c r="G3377" s="38"/>
      <c r="H3377" s="38"/>
      <c r="I3377" s="38"/>
      <c r="J3377" s="38"/>
      <c r="K3377" s="38"/>
    </row>
    <row r="3378" spans="1:11" x14ac:dyDescent="0.25">
      <c r="A3378" s="39">
        <v>43606</v>
      </c>
      <c r="B3378" s="38">
        <v>0</v>
      </c>
      <c r="C3378" s="38">
        <v>1270.002</v>
      </c>
      <c r="D3378" s="38">
        <v>1270.002</v>
      </c>
      <c r="E3378" s="38">
        <v>1270.002</v>
      </c>
      <c r="F3378" s="38">
        <v>1270.002</v>
      </c>
      <c r="G3378" s="38"/>
      <c r="H3378" s="38"/>
      <c r="I3378" s="38"/>
      <c r="J3378" s="38"/>
      <c r="K3378" s="38"/>
    </row>
    <row r="3379" spans="1:11" x14ac:dyDescent="0.25">
      <c r="A3379" s="39">
        <v>43607</v>
      </c>
      <c r="B3379" s="38">
        <v>0</v>
      </c>
      <c r="C3379" s="38">
        <v>1291.7249999999999</v>
      </c>
      <c r="D3379" s="38">
        <v>1291.7249999999999</v>
      </c>
      <c r="E3379" s="38">
        <v>1291.7249999999999</v>
      </c>
      <c r="F3379" s="38">
        <v>1291.7249999999999</v>
      </c>
      <c r="G3379" s="38"/>
      <c r="H3379" s="38"/>
      <c r="I3379" s="38"/>
      <c r="J3379" s="38"/>
      <c r="K3379" s="38"/>
    </row>
    <row r="3380" spans="1:11" x14ac:dyDescent="0.25">
      <c r="A3380" s="39">
        <v>43608</v>
      </c>
      <c r="B3380" s="38">
        <v>0</v>
      </c>
      <c r="C3380" s="38">
        <v>1188.239</v>
      </c>
      <c r="D3380" s="38">
        <v>1188.239</v>
      </c>
      <c r="E3380" s="38">
        <v>1188.239</v>
      </c>
      <c r="F3380" s="38">
        <v>1188.239</v>
      </c>
      <c r="G3380" s="38"/>
      <c r="H3380" s="38"/>
      <c r="I3380" s="38"/>
      <c r="J3380" s="38"/>
      <c r="K3380" s="38"/>
    </row>
    <row r="3381" spans="1:11" x14ac:dyDescent="0.25">
      <c r="A3381" s="39">
        <v>43609</v>
      </c>
      <c r="B3381" s="38">
        <v>0</v>
      </c>
      <c r="C3381" s="38">
        <v>1224.8800000000001</v>
      </c>
      <c r="D3381" s="38">
        <v>1224.8800000000001</v>
      </c>
      <c r="E3381" s="38">
        <v>1224.8800000000001</v>
      </c>
      <c r="F3381" s="38">
        <v>1224.8800000000001</v>
      </c>
      <c r="G3381" s="38"/>
      <c r="H3381" s="38"/>
      <c r="I3381" s="38"/>
      <c r="J3381" s="38"/>
      <c r="K3381" s="38"/>
    </row>
    <row r="3382" spans="1:11" x14ac:dyDescent="0.25">
      <c r="A3382" s="39">
        <v>43613</v>
      </c>
      <c r="B3382" s="38">
        <v>0</v>
      </c>
      <c r="C3382" s="38">
        <v>1187.575</v>
      </c>
      <c r="D3382" s="38">
        <v>1187.575</v>
      </c>
      <c r="E3382" s="38">
        <v>1187.575</v>
      </c>
      <c r="F3382" s="38">
        <v>1187.575</v>
      </c>
      <c r="G3382" s="38"/>
      <c r="H3382" s="38"/>
      <c r="I3382" s="38"/>
      <c r="J3382" s="38"/>
      <c r="K3382" s="38"/>
    </row>
    <row r="3383" spans="1:11" x14ac:dyDescent="0.25">
      <c r="A3383" s="39">
        <v>43614</v>
      </c>
      <c r="B3383" s="38">
        <v>0</v>
      </c>
      <c r="C3383" s="38">
        <v>1158.529</v>
      </c>
      <c r="D3383" s="38">
        <v>1158.529</v>
      </c>
      <c r="E3383" s="38">
        <v>1158.529</v>
      </c>
      <c r="F3383" s="38">
        <v>1158.529</v>
      </c>
      <c r="G3383" s="38"/>
      <c r="H3383" s="38"/>
      <c r="I3383" s="38"/>
      <c r="J3383" s="38"/>
      <c r="K3383" s="38"/>
    </row>
    <row r="3384" spans="1:11" x14ac:dyDescent="0.25">
      <c r="A3384" s="39">
        <v>43615</v>
      </c>
      <c r="B3384" s="38">
        <v>0</v>
      </c>
      <c r="C3384" s="38">
        <v>1177.819</v>
      </c>
      <c r="D3384" s="38">
        <v>1177.819</v>
      </c>
      <c r="E3384" s="38">
        <v>1177.819</v>
      </c>
      <c r="F3384" s="38">
        <v>1177.819</v>
      </c>
      <c r="G3384" s="38"/>
      <c r="H3384" s="38"/>
      <c r="I3384" s="38"/>
      <c r="J3384" s="38"/>
      <c r="K3384" s="38"/>
    </row>
    <row r="3385" spans="1:11" x14ac:dyDescent="0.25">
      <c r="A3385" s="39">
        <v>43616</v>
      </c>
      <c r="B3385" s="38">
        <v>0</v>
      </c>
      <c r="C3385" s="38">
        <v>1133.6489999999999</v>
      </c>
      <c r="D3385" s="38">
        <v>1133.6489999999999</v>
      </c>
      <c r="E3385" s="38">
        <v>1133.6489999999999</v>
      </c>
      <c r="F3385" s="38">
        <v>1133.6489999999999</v>
      </c>
      <c r="G3385" s="38"/>
      <c r="H3385" s="38"/>
      <c r="I3385" s="38"/>
      <c r="J3385" s="38"/>
      <c r="K3385" s="38"/>
    </row>
    <row r="3386" spans="1:11" x14ac:dyDescent="0.25">
      <c r="A3386" s="39">
        <v>43619</v>
      </c>
      <c r="B3386" s="38">
        <v>0</v>
      </c>
      <c r="C3386" s="38">
        <v>1113.905</v>
      </c>
      <c r="D3386" s="38">
        <v>1113.905</v>
      </c>
      <c r="E3386" s="38">
        <v>1113.905</v>
      </c>
      <c r="F3386" s="38">
        <v>1113.905</v>
      </c>
      <c r="G3386" s="38"/>
      <c r="H3386" s="38"/>
      <c r="I3386" s="38"/>
      <c r="J3386" s="38"/>
      <c r="K3386" s="38"/>
    </row>
    <row r="3387" spans="1:11" x14ac:dyDescent="0.25">
      <c r="A3387" s="39">
        <v>43620</v>
      </c>
      <c r="B3387" s="38">
        <v>0</v>
      </c>
      <c r="C3387" s="38">
        <v>1183.27</v>
      </c>
      <c r="D3387" s="38">
        <v>1183.27</v>
      </c>
      <c r="E3387" s="38">
        <v>1183.27</v>
      </c>
      <c r="F3387" s="38">
        <v>1183.27</v>
      </c>
      <c r="G3387" s="38"/>
      <c r="H3387" s="38"/>
      <c r="I3387" s="38"/>
      <c r="J3387" s="38"/>
      <c r="K3387" s="38"/>
    </row>
    <row r="3388" spans="1:11" x14ac:dyDescent="0.25">
      <c r="A3388" s="39">
        <v>43621</v>
      </c>
      <c r="B3388" s="38">
        <v>0</v>
      </c>
      <c r="C3388" s="38">
        <v>1210.0139999999999</v>
      </c>
      <c r="D3388" s="38">
        <v>1210.0139999999999</v>
      </c>
      <c r="E3388" s="38">
        <v>1210.0139999999999</v>
      </c>
      <c r="F3388" s="38">
        <v>1210.0139999999999</v>
      </c>
      <c r="G3388" s="38"/>
      <c r="H3388" s="38"/>
      <c r="I3388" s="38"/>
      <c r="J3388" s="38"/>
      <c r="K3388" s="38"/>
    </row>
    <row r="3389" spans="1:11" x14ac:dyDescent="0.25">
      <c r="A3389" s="39">
        <v>43622</v>
      </c>
      <c r="B3389" s="38">
        <v>0</v>
      </c>
      <c r="C3389" s="38">
        <v>1232.5830000000001</v>
      </c>
      <c r="D3389" s="38">
        <v>1232.5830000000001</v>
      </c>
      <c r="E3389" s="38">
        <v>1232.5830000000001</v>
      </c>
      <c r="F3389" s="38">
        <v>1232.5830000000001</v>
      </c>
      <c r="G3389" s="38"/>
      <c r="H3389" s="38"/>
      <c r="I3389" s="38"/>
      <c r="J3389" s="38"/>
      <c r="K3389" s="38"/>
    </row>
    <row r="3390" spans="1:11" x14ac:dyDescent="0.25">
      <c r="A3390" s="39">
        <v>43623</v>
      </c>
      <c r="B3390" s="38">
        <v>0</v>
      </c>
      <c r="C3390" s="38">
        <v>1224.75</v>
      </c>
      <c r="D3390" s="38">
        <v>1224.75</v>
      </c>
      <c r="E3390" s="38">
        <v>1224.75</v>
      </c>
      <c r="F3390" s="38">
        <v>1224.75</v>
      </c>
      <c r="G3390" s="38"/>
      <c r="H3390" s="38"/>
      <c r="I3390" s="38"/>
      <c r="J3390" s="38"/>
      <c r="K3390" s="38"/>
    </row>
    <row r="3391" spans="1:11" x14ac:dyDescent="0.25">
      <c r="A3391" s="39">
        <v>43626</v>
      </c>
      <c r="B3391" s="38">
        <v>0</v>
      </c>
      <c r="C3391" s="38">
        <v>1233.8009999999999</v>
      </c>
      <c r="D3391" s="38">
        <v>1233.8009999999999</v>
      </c>
      <c r="E3391" s="38">
        <v>1233.8009999999999</v>
      </c>
      <c r="F3391" s="38">
        <v>1233.8009999999999</v>
      </c>
      <c r="G3391" s="38"/>
      <c r="H3391" s="38"/>
      <c r="I3391" s="38"/>
      <c r="J3391" s="38"/>
      <c r="K3391" s="38"/>
    </row>
    <row r="3392" spans="1:11" x14ac:dyDescent="0.25">
      <c r="A3392" s="39">
        <v>43627</v>
      </c>
      <c r="B3392" s="38">
        <v>0</v>
      </c>
      <c r="C3392" s="38">
        <v>1231.721</v>
      </c>
      <c r="D3392" s="38">
        <v>1231.721</v>
      </c>
      <c r="E3392" s="38">
        <v>1231.721</v>
      </c>
      <c r="F3392" s="38">
        <v>1231.721</v>
      </c>
      <c r="G3392" s="38"/>
      <c r="H3392" s="38"/>
      <c r="I3392" s="38"/>
      <c r="J3392" s="38"/>
      <c r="K3392" s="38"/>
    </row>
    <row r="3393" spans="1:11" x14ac:dyDescent="0.25">
      <c r="A3393" s="39">
        <v>43628</v>
      </c>
      <c r="B3393" s="38">
        <v>0</v>
      </c>
      <c r="C3393" s="38">
        <v>1235.9749999999999</v>
      </c>
      <c r="D3393" s="38">
        <v>1235.9749999999999</v>
      </c>
      <c r="E3393" s="38">
        <v>1235.9749999999999</v>
      </c>
      <c r="F3393" s="38">
        <v>1235.9749999999999</v>
      </c>
      <c r="G3393" s="38"/>
      <c r="H3393" s="38"/>
      <c r="I3393" s="38"/>
      <c r="J3393" s="38"/>
      <c r="K3393" s="38"/>
    </row>
    <row r="3394" spans="1:11" x14ac:dyDescent="0.25">
      <c r="A3394" s="39">
        <v>43629</v>
      </c>
      <c r="B3394" s="38">
        <v>0</v>
      </c>
      <c r="C3394" s="38">
        <v>1235.5509999999999</v>
      </c>
      <c r="D3394" s="38">
        <v>1235.5509999999999</v>
      </c>
      <c r="E3394" s="38">
        <v>1235.5509999999999</v>
      </c>
      <c r="F3394" s="38">
        <v>1235.5509999999999</v>
      </c>
      <c r="G3394" s="38"/>
      <c r="H3394" s="38"/>
      <c r="I3394" s="38"/>
      <c r="J3394" s="38"/>
      <c r="K3394" s="38"/>
    </row>
    <row r="3395" spans="1:11" x14ac:dyDescent="0.25">
      <c r="A3395" s="39">
        <v>43630</v>
      </c>
      <c r="B3395" s="38">
        <v>0</v>
      </c>
      <c r="C3395" s="38">
        <v>1255.21</v>
      </c>
      <c r="D3395" s="38">
        <v>1255.21</v>
      </c>
      <c r="E3395" s="38">
        <v>1255.21</v>
      </c>
      <c r="F3395" s="38">
        <v>1255.21</v>
      </c>
      <c r="G3395" s="38"/>
      <c r="H3395" s="38"/>
      <c r="I3395" s="38"/>
      <c r="J3395" s="38"/>
      <c r="K3395" s="38"/>
    </row>
    <row r="3396" spans="1:11" x14ac:dyDescent="0.25">
      <c r="A3396" s="39">
        <v>43633</v>
      </c>
      <c r="B3396" s="38">
        <v>0</v>
      </c>
      <c r="C3396" s="38">
        <v>1270.5820000000001</v>
      </c>
      <c r="D3396" s="38">
        <v>1270.5820000000001</v>
      </c>
      <c r="E3396" s="38">
        <v>1270.5820000000001</v>
      </c>
      <c r="F3396" s="38">
        <v>1270.5820000000001</v>
      </c>
      <c r="G3396" s="38"/>
      <c r="H3396" s="38"/>
      <c r="I3396" s="38"/>
      <c r="J3396" s="38"/>
      <c r="K3396" s="38"/>
    </row>
    <row r="3397" spans="1:11" x14ac:dyDescent="0.25">
      <c r="A3397" s="39">
        <v>43634</v>
      </c>
      <c r="B3397" s="38">
        <v>0</v>
      </c>
      <c r="C3397" s="38">
        <v>1278.693</v>
      </c>
      <c r="D3397" s="38">
        <v>1278.693</v>
      </c>
      <c r="E3397" s="38">
        <v>1278.693</v>
      </c>
      <c r="F3397" s="38">
        <v>1278.693</v>
      </c>
      <c r="G3397" s="38"/>
      <c r="H3397" s="38"/>
      <c r="I3397" s="38"/>
      <c r="J3397" s="38"/>
      <c r="K3397" s="38"/>
    </row>
    <row r="3398" spans="1:11" x14ac:dyDescent="0.25">
      <c r="A3398" s="39">
        <v>43635</v>
      </c>
      <c r="B3398" s="38">
        <v>0</v>
      </c>
      <c r="C3398" s="38">
        <v>1321.213</v>
      </c>
      <c r="D3398" s="38">
        <v>1321.213</v>
      </c>
      <c r="E3398" s="38">
        <v>1321.213</v>
      </c>
      <c r="F3398" s="38">
        <v>1321.213</v>
      </c>
      <c r="G3398" s="38"/>
      <c r="H3398" s="38"/>
      <c r="I3398" s="38"/>
      <c r="J3398" s="38"/>
      <c r="K3398" s="38"/>
    </row>
    <row r="3399" spans="1:11" x14ac:dyDescent="0.25">
      <c r="A3399" s="39">
        <v>43636</v>
      </c>
      <c r="B3399" s="38">
        <v>0</v>
      </c>
      <c r="C3399" s="38">
        <v>1319.521</v>
      </c>
      <c r="D3399" s="38">
        <v>1319.521</v>
      </c>
      <c r="E3399" s="38">
        <v>1319.521</v>
      </c>
      <c r="F3399" s="38">
        <v>1319.521</v>
      </c>
      <c r="G3399" s="38"/>
      <c r="H3399" s="38"/>
      <c r="I3399" s="38"/>
      <c r="J3399" s="38"/>
      <c r="K3399" s="38"/>
    </row>
    <row r="3400" spans="1:11" x14ac:dyDescent="0.25">
      <c r="A3400" s="39">
        <v>43637</v>
      </c>
      <c r="B3400" s="38">
        <v>0</v>
      </c>
      <c r="C3400" s="38">
        <v>1288.327</v>
      </c>
      <c r="D3400" s="38">
        <v>1288.327</v>
      </c>
      <c r="E3400" s="38">
        <v>1288.327</v>
      </c>
      <c r="F3400" s="38">
        <v>1288.327</v>
      </c>
      <c r="G3400" s="38"/>
      <c r="H3400" s="38"/>
      <c r="I3400" s="38"/>
      <c r="J3400" s="38"/>
      <c r="K3400" s="38"/>
    </row>
    <row r="3401" spans="1:11" x14ac:dyDescent="0.25">
      <c r="A3401" s="39">
        <v>43640</v>
      </c>
      <c r="B3401" s="38">
        <v>0</v>
      </c>
      <c r="C3401" s="38">
        <v>1295.6479999999999</v>
      </c>
      <c r="D3401" s="38">
        <v>1295.6479999999999</v>
      </c>
      <c r="E3401" s="38">
        <v>1295.6479999999999</v>
      </c>
      <c r="F3401" s="38">
        <v>1295.6479999999999</v>
      </c>
      <c r="G3401" s="38"/>
      <c r="H3401" s="38"/>
      <c r="I3401" s="38"/>
      <c r="J3401" s="38"/>
      <c r="K3401" s="38"/>
    </row>
    <row r="3402" spans="1:11" x14ac:dyDescent="0.25">
      <c r="A3402" s="39">
        <v>43641</v>
      </c>
      <c r="B3402" s="38">
        <v>0</v>
      </c>
      <c r="C3402" s="38">
        <v>1261.7739999999999</v>
      </c>
      <c r="D3402" s="38">
        <v>1261.7739999999999</v>
      </c>
      <c r="E3402" s="38">
        <v>1261.7739999999999</v>
      </c>
      <c r="F3402" s="38">
        <v>1261.7739999999999</v>
      </c>
      <c r="G3402" s="38"/>
      <c r="H3402" s="38"/>
      <c r="I3402" s="38"/>
      <c r="J3402" s="38"/>
      <c r="K3402" s="38"/>
    </row>
    <row r="3403" spans="1:11" x14ac:dyDescent="0.25">
      <c r="A3403" s="39">
        <v>43642</v>
      </c>
      <c r="B3403" s="38">
        <v>0</v>
      </c>
      <c r="C3403" s="38">
        <v>1278.289</v>
      </c>
      <c r="D3403" s="38">
        <v>1278.289</v>
      </c>
      <c r="E3403" s="38">
        <v>1278.289</v>
      </c>
      <c r="F3403" s="38">
        <v>1278.289</v>
      </c>
      <c r="G3403" s="38"/>
      <c r="H3403" s="38"/>
      <c r="I3403" s="38"/>
      <c r="J3403" s="38"/>
      <c r="K3403" s="38"/>
    </row>
    <row r="3404" spans="1:11" x14ac:dyDescent="0.25">
      <c r="A3404" s="39">
        <v>43643</v>
      </c>
      <c r="B3404" s="38">
        <v>0</v>
      </c>
      <c r="C3404" s="38">
        <v>1293.4739999999999</v>
      </c>
      <c r="D3404" s="38">
        <v>1293.4739999999999</v>
      </c>
      <c r="E3404" s="38">
        <v>1293.4739999999999</v>
      </c>
      <c r="F3404" s="38">
        <v>1293.4739999999999</v>
      </c>
      <c r="G3404" s="38"/>
      <c r="H3404" s="38"/>
      <c r="I3404" s="38"/>
      <c r="J3404" s="38"/>
      <c r="K3404" s="38"/>
    </row>
    <row r="3405" spans="1:11" x14ac:dyDescent="0.25">
      <c r="A3405" s="39">
        <v>43644</v>
      </c>
      <c r="B3405" s="38">
        <v>0</v>
      </c>
      <c r="C3405" s="38">
        <v>1313.9190000000001</v>
      </c>
      <c r="D3405" s="38">
        <v>1313.9190000000001</v>
      </c>
      <c r="E3405" s="38">
        <v>1313.9190000000001</v>
      </c>
      <c r="F3405" s="38">
        <v>1313.9190000000001</v>
      </c>
      <c r="G3405" s="38"/>
      <c r="H3405" s="38"/>
      <c r="I3405" s="38"/>
      <c r="J3405" s="38"/>
      <c r="K3405" s="38"/>
    </row>
    <row r="3406" spans="1:11" x14ac:dyDescent="0.25">
      <c r="A3406" s="39">
        <v>43647</v>
      </c>
      <c r="B3406" s="38">
        <v>0</v>
      </c>
      <c r="C3406" s="38">
        <v>1383.615</v>
      </c>
      <c r="D3406" s="38">
        <v>1383.615</v>
      </c>
      <c r="E3406" s="38">
        <v>1383.615</v>
      </c>
      <c r="F3406" s="38">
        <v>1383.615</v>
      </c>
      <c r="G3406" s="38"/>
      <c r="H3406" s="38"/>
      <c r="I3406" s="38"/>
      <c r="J3406" s="38"/>
      <c r="K3406" s="38"/>
    </row>
    <row r="3407" spans="1:11" x14ac:dyDescent="0.25">
      <c r="A3407" s="39">
        <v>43648</v>
      </c>
      <c r="B3407" s="38">
        <v>0</v>
      </c>
      <c r="C3407" s="38">
        <v>1437.18</v>
      </c>
      <c r="D3407" s="38">
        <v>1437.18</v>
      </c>
      <c r="E3407" s="38">
        <v>1437.18</v>
      </c>
      <c r="F3407" s="38">
        <v>1437.18</v>
      </c>
      <c r="G3407" s="38"/>
      <c r="H3407" s="38"/>
      <c r="I3407" s="38"/>
      <c r="J3407" s="38"/>
      <c r="K3407" s="38"/>
    </row>
    <row r="3408" spans="1:11" x14ac:dyDescent="0.25">
      <c r="A3408" s="39">
        <v>43649</v>
      </c>
      <c r="B3408" s="38">
        <v>0</v>
      </c>
      <c r="C3408" s="38">
        <v>1433.498</v>
      </c>
      <c r="D3408" s="38">
        <v>1433.498</v>
      </c>
      <c r="E3408" s="38">
        <v>1433.498</v>
      </c>
      <c r="F3408" s="38">
        <v>1433.498</v>
      </c>
      <c r="G3408" s="38"/>
      <c r="H3408" s="38"/>
      <c r="I3408" s="38"/>
      <c r="J3408" s="38"/>
      <c r="K3408" s="38"/>
    </row>
    <row r="3409" spans="1:11" x14ac:dyDescent="0.25">
      <c r="A3409" s="39">
        <v>43651</v>
      </c>
      <c r="B3409" s="38">
        <v>0</v>
      </c>
      <c r="C3409" s="38">
        <v>1432.6990000000001</v>
      </c>
      <c r="D3409" s="38">
        <v>1432.6990000000001</v>
      </c>
      <c r="E3409" s="38">
        <v>1432.6990000000001</v>
      </c>
      <c r="F3409" s="38">
        <v>1432.6990000000001</v>
      </c>
      <c r="G3409" s="38"/>
      <c r="H3409" s="38"/>
      <c r="I3409" s="38"/>
      <c r="J3409" s="38"/>
      <c r="K3409" s="38"/>
    </row>
    <row r="3410" spans="1:11" x14ac:dyDescent="0.25">
      <c r="A3410" s="39">
        <v>43654</v>
      </c>
      <c r="B3410" s="38">
        <v>0</v>
      </c>
      <c r="C3410" s="38">
        <v>1409.797</v>
      </c>
      <c r="D3410" s="38">
        <v>1409.797</v>
      </c>
      <c r="E3410" s="38">
        <v>1409.797</v>
      </c>
      <c r="F3410" s="38">
        <v>1409.797</v>
      </c>
      <c r="G3410" s="38"/>
      <c r="H3410" s="38"/>
      <c r="I3410" s="38"/>
      <c r="J3410" s="38"/>
      <c r="K3410" s="38"/>
    </row>
    <row r="3411" spans="1:11" x14ac:dyDescent="0.25">
      <c r="A3411" s="39">
        <v>43655</v>
      </c>
      <c r="B3411" s="38">
        <v>0</v>
      </c>
      <c r="C3411" s="38">
        <v>1395.6559999999999</v>
      </c>
      <c r="D3411" s="38">
        <v>1395.6559999999999</v>
      </c>
      <c r="E3411" s="38">
        <v>1395.6559999999999</v>
      </c>
      <c r="F3411" s="38">
        <v>1395.6559999999999</v>
      </c>
      <c r="G3411" s="38"/>
      <c r="H3411" s="38"/>
      <c r="I3411" s="38"/>
      <c r="J3411" s="38"/>
      <c r="K3411" s="38"/>
    </row>
    <row r="3412" spans="1:11" x14ac:dyDescent="0.25">
      <c r="A3412" s="39">
        <v>43656</v>
      </c>
      <c r="B3412" s="38">
        <v>0</v>
      </c>
      <c r="C3412" s="38">
        <v>1438.9369999999999</v>
      </c>
      <c r="D3412" s="38">
        <v>1438.9369999999999</v>
      </c>
      <c r="E3412" s="38">
        <v>1438.9369999999999</v>
      </c>
      <c r="F3412" s="38">
        <v>1438.9369999999999</v>
      </c>
      <c r="G3412" s="38"/>
      <c r="H3412" s="38"/>
      <c r="I3412" s="38"/>
      <c r="J3412" s="38"/>
      <c r="K3412" s="38"/>
    </row>
    <row r="3413" spans="1:11" x14ac:dyDescent="0.25">
      <c r="A3413" s="39">
        <v>43657</v>
      </c>
      <c r="B3413" s="38">
        <v>0</v>
      </c>
      <c r="C3413" s="38">
        <v>1457.0119999999999</v>
      </c>
      <c r="D3413" s="38">
        <v>1457.0119999999999</v>
      </c>
      <c r="E3413" s="38">
        <v>1457.0119999999999</v>
      </c>
      <c r="F3413" s="38">
        <v>1457.0119999999999</v>
      </c>
      <c r="G3413" s="38"/>
      <c r="H3413" s="38"/>
      <c r="I3413" s="38"/>
      <c r="J3413" s="38"/>
      <c r="K3413" s="38"/>
    </row>
    <row r="3414" spans="1:11" x14ac:dyDescent="0.25">
      <c r="A3414" s="39">
        <v>43658</v>
      </c>
      <c r="B3414" s="38">
        <v>0</v>
      </c>
      <c r="C3414" s="38">
        <v>1486.336</v>
      </c>
      <c r="D3414" s="38">
        <v>1486.336</v>
      </c>
      <c r="E3414" s="38">
        <v>1486.336</v>
      </c>
      <c r="F3414" s="38">
        <v>1486.336</v>
      </c>
      <c r="G3414" s="38"/>
      <c r="H3414" s="38"/>
      <c r="I3414" s="38"/>
      <c r="J3414" s="38"/>
      <c r="K3414" s="38"/>
    </row>
    <row r="3415" spans="1:11" x14ac:dyDescent="0.25">
      <c r="A3415" s="39">
        <v>43661</v>
      </c>
      <c r="B3415" s="38">
        <v>0</v>
      </c>
      <c r="C3415" s="38">
        <v>1487.796</v>
      </c>
      <c r="D3415" s="38">
        <v>1487.796</v>
      </c>
      <c r="E3415" s="38">
        <v>1487.796</v>
      </c>
      <c r="F3415" s="38">
        <v>1487.796</v>
      </c>
      <c r="G3415" s="38"/>
      <c r="H3415" s="38"/>
      <c r="I3415" s="38"/>
      <c r="J3415" s="38"/>
      <c r="K3415" s="38"/>
    </row>
    <row r="3416" spans="1:11" x14ac:dyDescent="0.25">
      <c r="A3416" s="39">
        <v>43662</v>
      </c>
      <c r="B3416" s="38">
        <v>0</v>
      </c>
      <c r="C3416" s="38">
        <v>1495.941</v>
      </c>
      <c r="D3416" s="38">
        <v>1495.941</v>
      </c>
      <c r="E3416" s="38">
        <v>1495.941</v>
      </c>
      <c r="F3416" s="38">
        <v>1495.941</v>
      </c>
      <c r="G3416" s="38"/>
      <c r="H3416" s="38"/>
      <c r="I3416" s="38"/>
      <c r="J3416" s="38"/>
      <c r="K3416" s="38"/>
    </row>
    <row r="3417" spans="1:11" x14ac:dyDescent="0.25">
      <c r="A3417" s="39">
        <v>43663</v>
      </c>
      <c r="B3417" s="38">
        <v>0</v>
      </c>
      <c r="C3417" s="38">
        <v>1455.403</v>
      </c>
      <c r="D3417" s="38">
        <v>1455.403</v>
      </c>
      <c r="E3417" s="38">
        <v>1455.403</v>
      </c>
      <c r="F3417" s="38">
        <v>1455.403</v>
      </c>
      <c r="G3417" s="38"/>
      <c r="H3417" s="38"/>
      <c r="I3417" s="38"/>
      <c r="J3417" s="38"/>
      <c r="K3417" s="38"/>
    </row>
    <row r="3418" spans="1:11" x14ac:dyDescent="0.25">
      <c r="A3418" s="39">
        <v>43664</v>
      </c>
      <c r="B3418" s="38">
        <v>0</v>
      </c>
      <c r="C3418" s="38">
        <v>1462.5050000000001</v>
      </c>
      <c r="D3418" s="38">
        <v>1462.5050000000001</v>
      </c>
      <c r="E3418" s="38">
        <v>1462.5050000000001</v>
      </c>
      <c r="F3418" s="38">
        <v>1462.5050000000001</v>
      </c>
      <c r="G3418" s="38"/>
      <c r="H3418" s="38"/>
      <c r="I3418" s="38"/>
      <c r="J3418" s="38"/>
      <c r="K3418" s="38"/>
    </row>
    <row r="3419" spans="1:11" x14ac:dyDescent="0.25">
      <c r="A3419" s="39">
        <v>43665</v>
      </c>
      <c r="B3419" s="38">
        <v>0</v>
      </c>
      <c r="C3419" s="38">
        <v>1454.5219999999999</v>
      </c>
      <c r="D3419" s="38">
        <v>1454.5219999999999</v>
      </c>
      <c r="E3419" s="38">
        <v>1454.5219999999999</v>
      </c>
      <c r="F3419" s="38">
        <v>1454.5219999999999</v>
      </c>
      <c r="G3419" s="38"/>
      <c r="H3419" s="38"/>
      <c r="I3419" s="38"/>
      <c r="J3419" s="38"/>
      <c r="K3419" s="38"/>
    </row>
    <row r="3420" spans="1:11" x14ac:dyDescent="0.25">
      <c r="A3420" s="39">
        <v>43668</v>
      </c>
      <c r="B3420" s="38">
        <v>0</v>
      </c>
      <c r="C3420" s="38">
        <v>1475.9590000000001</v>
      </c>
      <c r="D3420" s="38">
        <v>1475.9590000000001</v>
      </c>
      <c r="E3420" s="38">
        <v>1475.9590000000001</v>
      </c>
      <c r="F3420" s="38">
        <v>1475.9590000000001</v>
      </c>
      <c r="G3420" s="38"/>
      <c r="H3420" s="38"/>
      <c r="I3420" s="38"/>
      <c r="J3420" s="38"/>
      <c r="K3420" s="38"/>
    </row>
    <row r="3421" spans="1:11" x14ac:dyDescent="0.25">
      <c r="A3421" s="39">
        <v>43669</v>
      </c>
      <c r="B3421" s="38">
        <v>0</v>
      </c>
      <c r="C3421" s="38">
        <v>1525.4770000000001</v>
      </c>
      <c r="D3421" s="38">
        <v>1525.4770000000001</v>
      </c>
      <c r="E3421" s="38">
        <v>1525.4770000000001</v>
      </c>
      <c r="F3421" s="38">
        <v>1525.4770000000001</v>
      </c>
      <c r="G3421" s="38"/>
      <c r="H3421" s="38"/>
      <c r="I3421" s="38"/>
      <c r="J3421" s="38"/>
      <c r="K3421" s="38"/>
    </row>
    <row r="3422" spans="1:11" x14ac:dyDescent="0.25">
      <c r="A3422" s="39">
        <v>43670</v>
      </c>
      <c r="B3422" s="38">
        <v>0</v>
      </c>
      <c r="C3422" s="38">
        <v>1568.981</v>
      </c>
      <c r="D3422" s="38">
        <v>1568.981</v>
      </c>
      <c r="E3422" s="38">
        <v>1568.981</v>
      </c>
      <c r="F3422" s="38">
        <v>1568.981</v>
      </c>
      <c r="G3422" s="38"/>
      <c r="H3422" s="38"/>
      <c r="I3422" s="38"/>
      <c r="J3422" s="38"/>
      <c r="K3422" s="38"/>
    </row>
    <row r="3423" spans="1:11" x14ac:dyDescent="0.25">
      <c r="A3423" s="39">
        <v>43671</v>
      </c>
      <c r="B3423" s="38">
        <v>0</v>
      </c>
      <c r="C3423" s="38">
        <v>1514.2660000000001</v>
      </c>
      <c r="D3423" s="38">
        <v>1514.2660000000001</v>
      </c>
      <c r="E3423" s="38">
        <v>1514.2660000000001</v>
      </c>
      <c r="F3423" s="38">
        <v>1514.2660000000001</v>
      </c>
      <c r="G3423" s="38"/>
      <c r="H3423" s="38"/>
      <c r="I3423" s="38"/>
      <c r="J3423" s="38"/>
      <c r="K3423" s="38"/>
    </row>
    <row r="3424" spans="1:11" x14ac:dyDescent="0.25">
      <c r="A3424" s="39">
        <v>43672</v>
      </c>
      <c r="B3424" s="38">
        <v>0</v>
      </c>
      <c r="C3424" s="38">
        <v>1556.424</v>
      </c>
      <c r="D3424" s="38">
        <v>1556.424</v>
      </c>
      <c r="E3424" s="38">
        <v>1556.424</v>
      </c>
      <c r="F3424" s="38">
        <v>1556.424</v>
      </c>
      <c r="G3424" s="38"/>
      <c r="H3424" s="38"/>
      <c r="I3424" s="38"/>
      <c r="J3424" s="38"/>
      <c r="K3424" s="38"/>
    </row>
    <row r="3425" spans="1:11" x14ac:dyDescent="0.25">
      <c r="A3425" s="39">
        <v>43675</v>
      </c>
      <c r="B3425" s="38">
        <v>0</v>
      </c>
      <c r="C3425" s="38">
        <v>1545.26</v>
      </c>
      <c r="D3425" s="38">
        <v>1545.26</v>
      </c>
      <c r="E3425" s="38">
        <v>1545.26</v>
      </c>
      <c r="F3425" s="38">
        <v>1545.26</v>
      </c>
      <c r="G3425" s="38"/>
      <c r="H3425" s="38"/>
      <c r="I3425" s="38"/>
      <c r="J3425" s="38"/>
      <c r="K3425" s="38"/>
    </row>
    <row r="3426" spans="1:11" x14ac:dyDescent="0.25">
      <c r="A3426" s="39">
        <v>43676</v>
      </c>
      <c r="B3426" s="38">
        <v>0</v>
      </c>
      <c r="C3426" s="38">
        <v>1501.8240000000001</v>
      </c>
      <c r="D3426" s="38">
        <v>1501.8240000000001</v>
      </c>
      <c r="E3426" s="38">
        <v>1501.8240000000001</v>
      </c>
      <c r="F3426" s="38">
        <v>1501.8240000000001</v>
      </c>
      <c r="G3426" s="38"/>
      <c r="H3426" s="38"/>
      <c r="I3426" s="38"/>
      <c r="J3426" s="38"/>
      <c r="K3426" s="38"/>
    </row>
    <row r="3427" spans="1:11" x14ac:dyDescent="0.25">
      <c r="A3427" s="39">
        <v>43677</v>
      </c>
      <c r="B3427" s="38">
        <v>0</v>
      </c>
      <c r="C3427" s="38">
        <v>1433.2850000000001</v>
      </c>
      <c r="D3427" s="38">
        <v>1433.2850000000001</v>
      </c>
      <c r="E3427" s="38">
        <v>1433.2850000000001</v>
      </c>
      <c r="F3427" s="38">
        <v>1433.2850000000001</v>
      </c>
      <c r="G3427" s="38"/>
      <c r="H3427" s="38"/>
      <c r="I3427" s="38"/>
      <c r="J3427" s="38"/>
      <c r="K3427" s="38"/>
    </row>
    <row r="3428" spans="1:11" x14ac:dyDescent="0.25">
      <c r="A3428" s="39">
        <v>43678</v>
      </c>
      <c r="B3428" s="38">
        <v>0</v>
      </c>
      <c r="C3428" s="38">
        <v>1321.616</v>
      </c>
      <c r="D3428" s="38">
        <v>1321.616</v>
      </c>
      <c r="E3428" s="38">
        <v>1321.616</v>
      </c>
      <c r="F3428" s="38">
        <v>1321.616</v>
      </c>
      <c r="G3428" s="38"/>
      <c r="H3428" s="38"/>
      <c r="I3428" s="38"/>
      <c r="J3428" s="38"/>
      <c r="K3428" s="38"/>
    </row>
    <row r="3429" spans="1:11" x14ac:dyDescent="0.25">
      <c r="A3429" s="39">
        <v>43679</v>
      </c>
      <c r="B3429" s="38">
        <v>0</v>
      </c>
      <c r="C3429" s="38">
        <v>1290.893</v>
      </c>
      <c r="D3429" s="38">
        <v>1290.893</v>
      </c>
      <c r="E3429" s="38">
        <v>1290.893</v>
      </c>
      <c r="F3429" s="38">
        <v>1290.893</v>
      </c>
      <c r="G3429" s="38"/>
      <c r="H3429" s="38"/>
      <c r="I3429" s="38"/>
      <c r="J3429" s="38"/>
      <c r="K3429" s="38"/>
    </row>
    <row r="3430" spans="1:11" x14ac:dyDescent="0.25">
      <c r="A3430" s="39">
        <v>43682</v>
      </c>
      <c r="B3430" s="38">
        <v>0</v>
      </c>
      <c r="C3430" s="38">
        <v>1129.9390000000001</v>
      </c>
      <c r="D3430" s="38">
        <v>1129.9390000000001</v>
      </c>
      <c r="E3430" s="38">
        <v>1129.9390000000001</v>
      </c>
      <c r="F3430" s="38">
        <v>1129.9390000000001</v>
      </c>
      <c r="G3430" s="38"/>
      <c r="H3430" s="38"/>
      <c r="I3430" s="38"/>
      <c r="J3430" s="38"/>
      <c r="K3430" s="38"/>
    </row>
    <row r="3431" spans="1:11" x14ac:dyDescent="0.25">
      <c r="A3431" s="39">
        <v>43683</v>
      </c>
      <c r="B3431" s="38">
        <v>0</v>
      </c>
      <c r="C3431" s="38">
        <v>1181.47</v>
      </c>
      <c r="D3431" s="38">
        <v>1181.47</v>
      </c>
      <c r="E3431" s="38">
        <v>1181.47</v>
      </c>
      <c r="F3431" s="38">
        <v>1181.47</v>
      </c>
      <c r="G3431" s="38"/>
      <c r="H3431" s="38"/>
      <c r="I3431" s="38"/>
      <c r="J3431" s="38"/>
      <c r="K3431" s="38"/>
    </row>
    <row r="3432" spans="1:11" x14ac:dyDescent="0.25">
      <c r="A3432" s="39">
        <v>43684</v>
      </c>
      <c r="B3432" s="38">
        <v>0</v>
      </c>
      <c r="C3432" s="38">
        <v>1184.3040000000001</v>
      </c>
      <c r="D3432" s="38">
        <v>1184.3040000000001</v>
      </c>
      <c r="E3432" s="38">
        <v>1184.3040000000001</v>
      </c>
      <c r="F3432" s="38">
        <v>1184.3040000000001</v>
      </c>
      <c r="G3432" s="38"/>
      <c r="H3432" s="38"/>
      <c r="I3432" s="38"/>
      <c r="J3432" s="38"/>
      <c r="K3432" s="38"/>
    </row>
    <row r="3433" spans="1:11" x14ac:dyDescent="0.25">
      <c r="A3433" s="39">
        <v>43685</v>
      </c>
      <c r="B3433" s="38">
        <v>0</v>
      </c>
      <c r="C3433" s="38">
        <v>1254.2829999999999</v>
      </c>
      <c r="D3433" s="38">
        <v>1254.2829999999999</v>
      </c>
      <c r="E3433" s="38">
        <v>1254.2829999999999</v>
      </c>
      <c r="F3433" s="38">
        <v>1254.2829999999999</v>
      </c>
      <c r="G3433" s="38"/>
      <c r="H3433" s="38"/>
      <c r="I3433" s="38"/>
      <c r="J3433" s="38"/>
      <c r="K3433" s="38"/>
    </row>
    <row r="3434" spans="1:11" x14ac:dyDescent="0.25">
      <c r="A3434" s="39">
        <v>43686</v>
      </c>
      <c r="B3434" s="38">
        <v>0</v>
      </c>
      <c r="C3434" s="38">
        <v>1229.146</v>
      </c>
      <c r="D3434" s="38">
        <v>1229.146</v>
      </c>
      <c r="E3434" s="38">
        <v>1229.146</v>
      </c>
      <c r="F3434" s="38">
        <v>1229.146</v>
      </c>
      <c r="G3434" s="38"/>
      <c r="H3434" s="38"/>
      <c r="I3434" s="38"/>
      <c r="J3434" s="38"/>
      <c r="K3434" s="38"/>
    </row>
    <row r="3435" spans="1:11" x14ac:dyDescent="0.25">
      <c r="A3435" s="39">
        <v>43689</v>
      </c>
      <c r="B3435" s="38">
        <v>0</v>
      </c>
      <c r="C3435" s="38">
        <v>1123.646</v>
      </c>
      <c r="D3435" s="38">
        <v>1123.646</v>
      </c>
      <c r="E3435" s="38">
        <v>1123.646</v>
      </c>
      <c r="F3435" s="38">
        <v>1123.646</v>
      </c>
      <c r="G3435" s="38"/>
      <c r="H3435" s="38"/>
      <c r="I3435" s="38"/>
      <c r="J3435" s="38"/>
      <c r="K3435" s="38"/>
    </row>
    <row r="3436" spans="1:11" x14ac:dyDescent="0.25">
      <c r="A3436" s="39">
        <v>43690</v>
      </c>
      <c r="B3436" s="38">
        <v>0</v>
      </c>
      <c r="C3436" s="38">
        <v>1197.7239999999999</v>
      </c>
      <c r="D3436" s="38">
        <v>1197.7239999999999</v>
      </c>
      <c r="E3436" s="38">
        <v>1197.7239999999999</v>
      </c>
      <c r="F3436" s="38">
        <v>1197.7239999999999</v>
      </c>
      <c r="G3436" s="38"/>
      <c r="H3436" s="38"/>
      <c r="I3436" s="38"/>
      <c r="J3436" s="38"/>
      <c r="K3436" s="38"/>
    </row>
    <row r="3437" spans="1:11" x14ac:dyDescent="0.25">
      <c r="A3437" s="39">
        <v>43691</v>
      </c>
      <c r="B3437" s="38">
        <v>0</v>
      </c>
      <c r="C3437" s="38">
        <v>1049.3109999999999</v>
      </c>
      <c r="D3437" s="38">
        <v>1049.3109999999999</v>
      </c>
      <c r="E3437" s="38">
        <v>1049.3109999999999</v>
      </c>
      <c r="F3437" s="38">
        <v>1049.3109999999999</v>
      </c>
      <c r="G3437" s="38"/>
      <c r="H3437" s="38"/>
      <c r="I3437" s="38"/>
      <c r="J3437" s="38"/>
      <c r="K3437" s="38"/>
    </row>
    <row r="3438" spans="1:11" x14ac:dyDescent="0.25">
      <c r="A3438" s="39">
        <v>43692</v>
      </c>
      <c r="B3438" s="38">
        <v>0</v>
      </c>
      <c r="C3438" s="38">
        <v>1069.316</v>
      </c>
      <c r="D3438" s="38">
        <v>1069.316</v>
      </c>
      <c r="E3438" s="38">
        <v>1069.316</v>
      </c>
      <c r="F3438" s="38">
        <v>1069.316</v>
      </c>
      <c r="G3438" s="38"/>
      <c r="H3438" s="38"/>
      <c r="I3438" s="38"/>
      <c r="J3438" s="38"/>
      <c r="K3438" s="38"/>
    </row>
    <row r="3439" spans="1:11" x14ac:dyDescent="0.25">
      <c r="A3439" s="39">
        <v>43693</v>
      </c>
      <c r="B3439" s="38">
        <v>0</v>
      </c>
      <c r="C3439" s="38">
        <v>1127.248</v>
      </c>
      <c r="D3439" s="38">
        <v>1127.248</v>
      </c>
      <c r="E3439" s="38">
        <v>1127.248</v>
      </c>
      <c r="F3439" s="38">
        <v>1127.248</v>
      </c>
      <c r="G3439" s="38"/>
      <c r="H3439" s="38"/>
      <c r="I3439" s="38"/>
      <c r="J3439" s="38"/>
      <c r="K3439" s="38"/>
    </row>
    <row r="3440" spans="1:11" x14ac:dyDescent="0.25">
      <c r="A3440" s="39">
        <v>43696</v>
      </c>
      <c r="B3440" s="38">
        <v>0</v>
      </c>
      <c r="C3440" s="38">
        <v>1213.83</v>
      </c>
      <c r="D3440" s="38">
        <v>1213.83</v>
      </c>
      <c r="E3440" s="38">
        <v>1213.83</v>
      </c>
      <c r="F3440" s="38">
        <v>1213.83</v>
      </c>
      <c r="G3440" s="38"/>
      <c r="H3440" s="38"/>
      <c r="I3440" s="38"/>
      <c r="J3440" s="38"/>
      <c r="K3440" s="38"/>
    </row>
    <row r="3441" spans="1:11" x14ac:dyDescent="0.25">
      <c r="A3441" s="39">
        <v>43697</v>
      </c>
      <c r="B3441" s="38">
        <v>0</v>
      </c>
      <c r="C3441" s="38">
        <v>1183.4159999999999</v>
      </c>
      <c r="D3441" s="38">
        <v>1183.4159999999999</v>
      </c>
      <c r="E3441" s="38">
        <v>1183.4159999999999</v>
      </c>
      <c r="F3441" s="38">
        <v>1183.4159999999999</v>
      </c>
      <c r="G3441" s="38"/>
      <c r="H3441" s="38"/>
      <c r="I3441" s="38"/>
      <c r="J3441" s="38"/>
      <c r="K3441" s="38"/>
    </row>
    <row r="3442" spans="1:11" x14ac:dyDescent="0.25">
      <c r="A3442" s="39">
        <v>43698</v>
      </c>
      <c r="B3442" s="38">
        <v>0</v>
      </c>
      <c r="C3442" s="38">
        <v>1238.0250000000001</v>
      </c>
      <c r="D3442" s="38">
        <v>1238.0250000000001</v>
      </c>
      <c r="E3442" s="38">
        <v>1238.0250000000001</v>
      </c>
      <c r="F3442" s="38">
        <v>1238.0250000000001</v>
      </c>
      <c r="G3442" s="38"/>
      <c r="H3442" s="38"/>
      <c r="I3442" s="38"/>
      <c r="J3442" s="38"/>
      <c r="K3442" s="38"/>
    </row>
    <row r="3443" spans="1:11" x14ac:dyDescent="0.25">
      <c r="A3443" s="39">
        <v>43699</v>
      </c>
      <c r="B3443" s="38">
        <v>0</v>
      </c>
      <c r="C3443" s="38">
        <v>1221.4749999999999</v>
      </c>
      <c r="D3443" s="38">
        <v>1221.4749999999999</v>
      </c>
      <c r="E3443" s="38">
        <v>1221.4749999999999</v>
      </c>
      <c r="F3443" s="38">
        <v>1221.4749999999999</v>
      </c>
      <c r="G3443" s="38"/>
      <c r="H3443" s="38"/>
      <c r="I3443" s="38"/>
      <c r="J3443" s="38"/>
      <c r="K3443" s="38"/>
    </row>
    <row r="3444" spans="1:11" x14ac:dyDescent="0.25">
      <c r="A3444" s="39">
        <v>43700</v>
      </c>
      <c r="B3444" s="38">
        <v>0</v>
      </c>
      <c r="C3444" s="38">
        <v>1050.902</v>
      </c>
      <c r="D3444" s="38">
        <v>1050.902</v>
      </c>
      <c r="E3444" s="38">
        <v>1050.902</v>
      </c>
      <c r="F3444" s="38">
        <v>1050.902</v>
      </c>
      <c r="G3444" s="38"/>
      <c r="H3444" s="38"/>
      <c r="I3444" s="38"/>
      <c r="J3444" s="38"/>
      <c r="K3444" s="38"/>
    </row>
    <row r="3445" spans="1:11" x14ac:dyDescent="0.25">
      <c r="A3445" s="39">
        <v>43703</v>
      </c>
      <c r="B3445" s="38">
        <v>0</v>
      </c>
      <c r="C3445" s="38">
        <v>1081.8879999999999</v>
      </c>
      <c r="D3445" s="38">
        <v>1081.8879999999999</v>
      </c>
      <c r="E3445" s="38">
        <v>1081.8879999999999</v>
      </c>
      <c r="F3445" s="38">
        <v>1081.8879999999999</v>
      </c>
      <c r="G3445" s="38"/>
      <c r="H3445" s="38"/>
      <c r="I3445" s="38"/>
      <c r="J3445" s="38"/>
      <c r="K3445" s="38"/>
    </row>
    <row r="3446" spans="1:11" x14ac:dyDescent="0.25">
      <c r="A3446" s="39">
        <v>43704</v>
      </c>
      <c r="B3446" s="38">
        <v>0</v>
      </c>
      <c r="C3446" s="38">
        <v>1069.6220000000001</v>
      </c>
      <c r="D3446" s="38">
        <v>1069.6220000000001</v>
      </c>
      <c r="E3446" s="38">
        <v>1069.6220000000001</v>
      </c>
      <c r="F3446" s="38">
        <v>1069.6220000000001</v>
      </c>
      <c r="G3446" s="38"/>
      <c r="H3446" s="38"/>
      <c r="I3446" s="38"/>
      <c r="J3446" s="38"/>
      <c r="K3446" s="38"/>
    </row>
    <row r="3447" spans="1:11" x14ac:dyDescent="0.25">
      <c r="A3447" s="39">
        <v>43705</v>
      </c>
      <c r="B3447" s="38">
        <v>0</v>
      </c>
      <c r="C3447" s="38">
        <v>1084.9739999999999</v>
      </c>
      <c r="D3447" s="38">
        <v>1084.9739999999999</v>
      </c>
      <c r="E3447" s="38">
        <v>1084.9739999999999</v>
      </c>
      <c r="F3447" s="38">
        <v>1084.9739999999999</v>
      </c>
      <c r="G3447" s="38"/>
      <c r="H3447" s="38"/>
      <c r="I3447" s="38"/>
      <c r="J3447" s="38"/>
      <c r="K3447" s="38"/>
    </row>
    <row r="3448" spans="1:11" x14ac:dyDescent="0.25">
      <c r="A3448" s="39">
        <v>43706</v>
      </c>
      <c r="B3448" s="38">
        <v>0</v>
      </c>
      <c r="C3448" s="38">
        <v>1141.691</v>
      </c>
      <c r="D3448" s="38">
        <v>1141.691</v>
      </c>
      <c r="E3448" s="38">
        <v>1141.691</v>
      </c>
      <c r="F3448" s="38">
        <v>1141.691</v>
      </c>
      <c r="G3448" s="38"/>
      <c r="H3448" s="38"/>
      <c r="I3448" s="38"/>
      <c r="J3448" s="38"/>
      <c r="K3448" s="38"/>
    </row>
    <row r="3449" spans="1:11" x14ac:dyDescent="0.25">
      <c r="A3449" s="39">
        <v>43707</v>
      </c>
      <c r="B3449" s="38">
        <v>0</v>
      </c>
      <c r="C3449" s="38">
        <v>1131.135</v>
      </c>
      <c r="D3449" s="38">
        <v>1131.135</v>
      </c>
      <c r="E3449" s="38">
        <v>1131.135</v>
      </c>
      <c r="F3449" s="38">
        <v>1131.135</v>
      </c>
      <c r="G3449" s="38"/>
      <c r="H3449" s="38"/>
      <c r="I3449" s="38"/>
      <c r="J3449" s="38"/>
      <c r="K3449" s="38"/>
    </row>
    <row r="3450" spans="1:11" x14ac:dyDescent="0.25">
      <c r="A3450" s="39">
        <v>43711</v>
      </c>
      <c r="B3450" s="38">
        <v>0</v>
      </c>
      <c r="C3450" s="38">
        <v>1085.194</v>
      </c>
      <c r="D3450" s="38">
        <v>1085.194</v>
      </c>
      <c r="E3450" s="38">
        <v>1085.194</v>
      </c>
      <c r="F3450" s="38">
        <v>1085.194</v>
      </c>
      <c r="G3450" s="38"/>
      <c r="H3450" s="38"/>
      <c r="I3450" s="38"/>
      <c r="J3450" s="38"/>
      <c r="K3450" s="38"/>
    </row>
    <row r="3451" spans="1:11" x14ac:dyDescent="0.25">
      <c r="A3451" s="39">
        <v>43712</v>
      </c>
      <c r="B3451" s="38">
        <v>0</v>
      </c>
      <c r="C3451" s="38">
        <v>1147.5899999999999</v>
      </c>
      <c r="D3451" s="38">
        <v>1147.5899999999999</v>
      </c>
      <c r="E3451" s="38">
        <v>1147.5899999999999</v>
      </c>
      <c r="F3451" s="38">
        <v>1147.5899999999999</v>
      </c>
      <c r="G3451" s="38"/>
      <c r="H3451" s="38"/>
      <c r="I3451" s="38"/>
      <c r="J3451" s="38"/>
      <c r="K3451" s="38"/>
    </row>
    <row r="3452" spans="1:11" x14ac:dyDescent="0.25">
      <c r="A3452" s="39">
        <v>43713</v>
      </c>
      <c r="B3452" s="38">
        <v>0</v>
      </c>
      <c r="C3452" s="38">
        <v>1200.1869999999999</v>
      </c>
      <c r="D3452" s="38">
        <v>1200.1869999999999</v>
      </c>
      <c r="E3452" s="38">
        <v>1200.1869999999999</v>
      </c>
      <c r="F3452" s="38">
        <v>1200.1869999999999</v>
      </c>
      <c r="G3452" s="38"/>
      <c r="H3452" s="38"/>
      <c r="I3452" s="38"/>
      <c r="J3452" s="38"/>
      <c r="K3452" s="38"/>
    </row>
    <row r="3453" spans="1:11" x14ac:dyDescent="0.25">
      <c r="A3453" s="39">
        <v>43714</v>
      </c>
      <c r="B3453" s="38">
        <v>0</v>
      </c>
      <c r="C3453" s="38">
        <v>1228.3969999999999</v>
      </c>
      <c r="D3453" s="38">
        <v>1228.3969999999999</v>
      </c>
      <c r="E3453" s="38">
        <v>1228.3969999999999</v>
      </c>
      <c r="F3453" s="38">
        <v>1228.3969999999999</v>
      </c>
      <c r="G3453" s="38"/>
      <c r="H3453" s="38"/>
      <c r="I3453" s="38"/>
      <c r="J3453" s="38"/>
      <c r="K3453" s="38"/>
    </row>
    <row r="3454" spans="1:11" x14ac:dyDescent="0.25">
      <c r="A3454" s="39">
        <v>43717</v>
      </c>
      <c r="B3454" s="38">
        <v>0</v>
      </c>
      <c r="C3454" s="38">
        <v>1241.1949999999999</v>
      </c>
      <c r="D3454" s="38">
        <v>1241.1949999999999</v>
      </c>
      <c r="E3454" s="38">
        <v>1241.1949999999999</v>
      </c>
      <c r="F3454" s="38">
        <v>1241.1949999999999</v>
      </c>
      <c r="G3454" s="38"/>
      <c r="H3454" s="38"/>
      <c r="I3454" s="38"/>
      <c r="J3454" s="38"/>
      <c r="K3454" s="38"/>
    </row>
    <row r="3455" spans="1:11" x14ac:dyDescent="0.25">
      <c r="A3455" s="39">
        <v>43718</v>
      </c>
      <c r="B3455" s="38">
        <v>0</v>
      </c>
      <c r="C3455" s="38">
        <v>1236.502</v>
      </c>
      <c r="D3455" s="38">
        <v>1236.502</v>
      </c>
      <c r="E3455" s="38">
        <v>1236.502</v>
      </c>
      <c r="F3455" s="38">
        <v>1236.502</v>
      </c>
      <c r="G3455" s="38"/>
      <c r="H3455" s="38"/>
      <c r="I3455" s="38"/>
      <c r="J3455" s="38"/>
      <c r="K3455" s="38"/>
    </row>
    <row r="3456" spans="1:11" x14ac:dyDescent="0.25">
      <c r="A3456" s="39">
        <v>43719</v>
      </c>
      <c r="B3456" s="38">
        <v>0</v>
      </c>
      <c r="C3456" s="38">
        <v>1262.877</v>
      </c>
      <c r="D3456" s="38">
        <v>1262.877</v>
      </c>
      <c r="E3456" s="38">
        <v>1262.877</v>
      </c>
      <c r="F3456" s="38">
        <v>1262.877</v>
      </c>
      <c r="G3456" s="38"/>
      <c r="H3456" s="38"/>
      <c r="I3456" s="38"/>
      <c r="J3456" s="38"/>
      <c r="K3456" s="38"/>
    </row>
    <row r="3457" spans="1:11" x14ac:dyDescent="0.25">
      <c r="A3457" s="39">
        <v>43720</v>
      </c>
      <c r="B3457" s="38">
        <v>0</v>
      </c>
      <c r="C3457" s="38">
        <v>1301.1859999999999</v>
      </c>
      <c r="D3457" s="38">
        <v>1301.1859999999999</v>
      </c>
      <c r="E3457" s="38">
        <v>1301.1859999999999</v>
      </c>
      <c r="F3457" s="38">
        <v>1301.1859999999999</v>
      </c>
      <c r="G3457" s="38"/>
      <c r="H3457" s="38"/>
      <c r="I3457" s="38"/>
      <c r="J3457" s="38"/>
      <c r="K3457" s="38"/>
    </row>
    <row r="3458" spans="1:11" x14ac:dyDescent="0.25">
      <c r="A3458" s="39">
        <v>43721</v>
      </c>
      <c r="B3458" s="38">
        <v>0</v>
      </c>
      <c r="C3458" s="38">
        <v>1313.499</v>
      </c>
      <c r="D3458" s="38">
        <v>1313.499</v>
      </c>
      <c r="E3458" s="38">
        <v>1313.499</v>
      </c>
      <c r="F3458" s="38">
        <v>1313.499</v>
      </c>
      <c r="G3458" s="38"/>
      <c r="H3458" s="38"/>
      <c r="I3458" s="38"/>
      <c r="J3458" s="38"/>
      <c r="K3458" s="38"/>
    </row>
    <row r="3459" spans="1:11" x14ac:dyDescent="0.25">
      <c r="A3459" s="39">
        <v>43724</v>
      </c>
      <c r="B3459" s="38">
        <v>0</v>
      </c>
      <c r="C3459" s="38">
        <v>1289.665</v>
      </c>
      <c r="D3459" s="38">
        <v>1289.665</v>
      </c>
      <c r="E3459" s="38">
        <v>1289.665</v>
      </c>
      <c r="F3459" s="38">
        <v>1289.665</v>
      </c>
      <c r="G3459" s="38"/>
      <c r="H3459" s="38"/>
      <c r="I3459" s="38"/>
      <c r="J3459" s="38"/>
      <c r="K3459" s="38"/>
    </row>
    <row r="3460" spans="1:11" x14ac:dyDescent="0.25">
      <c r="A3460" s="39">
        <v>43725</v>
      </c>
      <c r="B3460" s="38">
        <v>0</v>
      </c>
      <c r="C3460" s="38">
        <v>1295.6289999999999</v>
      </c>
      <c r="D3460" s="38">
        <v>1295.6289999999999</v>
      </c>
      <c r="E3460" s="38">
        <v>1295.6289999999999</v>
      </c>
      <c r="F3460" s="38">
        <v>1295.6289999999999</v>
      </c>
      <c r="G3460" s="38"/>
      <c r="H3460" s="38"/>
      <c r="I3460" s="38"/>
      <c r="J3460" s="38"/>
      <c r="K3460" s="38"/>
    </row>
    <row r="3461" spans="1:11" x14ac:dyDescent="0.25">
      <c r="A3461" s="39">
        <v>43726</v>
      </c>
      <c r="B3461" s="38">
        <v>0</v>
      </c>
      <c r="C3461" s="38">
        <v>1337.9849999999999</v>
      </c>
      <c r="D3461" s="38">
        <v>1337.9849999999999</v>
      </c>
      <c r="E3461" s="38">
        <v>1337.9849999999999</v>
      </c>
      <c r="F3461" s="38">
        <v>1337.9849999999999</v>
      </c>
      <c r="G3461" s="38"/>
      <c r="H3461" s="38"/>
      <c r="I3461" s="38"/>
      <c r="J3461" s="38"/>
      <c r="K3461" s="38"/>
    </row>
    <row r="3462" spans="1:11" x14ac:dyDescent="0.25">
      <c r="A3462" s="39">
        <v>43727</v>
      </c>
      <c r="B3462" s="38">
        <v>0</v>
      </c>
      <c r="C3462" s="38">
        <v>1359.7149999999999</v>
      </c>
      <c r="D3462" s="38">
        <v>1359.7149999999999</v>
      </c>
      <c r="E3462" s="38">
        <v>1359.7149999999999</v>
      </c>
      <c r="F3462" s="38">
        <v>1359.7149999999999</v>
      </c>
      <c r="G3462" s="38"/>
      <c r="H3462" s="38"/>
      <c r="I3462" s="38"/>
      <c r="J3462" s="38"/>
      <c r="K3462" s="38"/>
    </row>
    <row r="3463" spans="1:11" x14ac:dyDescent="0.25">
      <c r="A3463" s="39">
        <v>43728</v>
      </c>
      <c r="B3463" s="38">
        <v>0</v>
      </c>
      <c r="C3463" s="38">
        <v>1297.2739999999999</v>
      </c>
      <c r="D3463" s="38">
        <v>1297.2739999999999</v>
      </c>
      <c r="E3463" s="38">
        <v>1297.2739999999999</v>
      </c>
      <c r="F3463" s="38">
        <v>1297.2739999999999</v>
      </c>
      <c r="G3463" s="38"/>
      <c r="H3463" s="38"/>
      <c r="I3463" s="38"/>
      <c r="J3463" s="38"/>
      <c r="K3463" s="38"/>
    </row>
    <row r="3464" spans="1:11" x14ac:dyDescent="0.25">
      <c r="A3464" s="39">
        <v>43731</v>
      </c>
      <c r="B3464" s="38">
        <v>0</v>
      </c>
      <c r="C3464" s="38">
        <v>1307.9649999999999</v>
      </c>
      <c r="D3464" s="38">
        <v>1307.9649999999999</v>
      </c>
      <c r="E3464" s="38">
        <v>1307.9649999999999</v>
      </c>
      <c r="F3464" s="38">
        <v>1307.9649999999999</v>
      </c>
      <c r="G3464" s="38"/>
      <c r="H3464" s="38"/>
      <c r="I3464" s="38"/>
      <c r="J3464" s="38"/>
      <c r="K3464" s="38"/>
    </row>
    <row r="3465" spans="1:11" x14ac:dyDescent="0.25">
      <c r="A3465" s="39">
        <v>43732</v>
      </c>
      <c r="B3465" s="38">
        <v>0</v>
      </c>
      <c r="C3465" s="38">
        <v>1247.258</v>
      </c>
      <c r="D3465" s="38">
        <v>1247.258</v>
      </c>
      <c r="E3465" s="38">
        <v>1247.258</v>
      </c>
      <c r="F3465" s="38">
        <v>1247.258</v>
      </c>
      <c r="G3465" s="38"/>
      <c r="H3465" s="38"/>
      <c r="I3465" s="38"/>
      <c r="J3465" s="38"/>
      <c r="K3465" s="38"/>
    </row>
    <row r="3466" spans="1:11" x14ac:dyDescent="0.25">
      <c r="A3466" s="39">
        <v>43733</v>
      </c>
      <c r="B3466" s="38">
        <v>0</v>
      </c>
      <c r="C3466" s="38">
        <v>1275.6869999999999</v>
      </c>
      <c r="D3466" s="38">
        <v>1275.6869999999999</v>
      </c>
      <c r="E3466" s="38">
        <v>1275.6869999999999</v>
      </c>
      <c r="F3466" s="38">
        <v>1275.6869999999999</v>
      </c>
      <c r="G3466" s="38"/>
      <c r="H3466" s="38"/>
      <c r="I3466" s="38"/>
      <c r="J3466" s="38"/>
      <c r="K3466" s="38"/>
    </row>
    <row r="3467" spans="1:11" x14ac:dyDescent="0.25">
      <c r="A3467" s="39">
        <v>43734</v>
      </c>
      <c r="B3467" s="38">
        <v>0</v>
      </c>
      <c r="C3467" s="38">
        <v>1264.617</v>
      </c>
      <c r="D3467" s="38">
        <v>1264.617</v>
      </c>
      <c r="E3467" s="38">
        <v>1264.617</v>
      </c>
      <c r="F3467" s="38">
        <v>1264.617</v>
      </c>
      <c r="G3467" s="38"/>
      <c r="H3467" s="38"/>
      <c r="I3467" s="38"/>
      <c r="J3467" s="38"/>
      <c r="K3467" s="38"/>
    </row>
    <row r="3468" spans="1:11" x14ac:dyDescent="0.25">
      <c r="A3468" s="39">
        <v>43735</v>
      </c>
      <c r="B3468" s="38">
        <v>0</v>
      </c>
      <c r="C3468" s="38">
        <v>1219.528</v>
      </c>
      <c r="D3468" s="38">
        <v>1219.528</v>
      </c>
      <c r="E3468" s="38">
        <v>1219.528</v>
      </c>
      <c r="F3468" s="38">
        <v>1219.528</v>
      </c>
      <c r="G3468" s="38"/>
      <c r="H3468" s="38"/>
      <c r="I3468" s="38"/>
      <c r="J3468" s="38"/>
      <c r="K3468" s="38"/>
    </row>
    <row r="3469" spans="1:11" x14ac:dyDescent="0.25">
      <c r="A3469" s="39">
        <v>43738</v>
      </c>
      <c r="B3469" s="38">
        <v>0</v>
      </c>
      <c r="C3469" s="38">
        <v>1262.471</v>
      </c>
      <c r="D3469" s="38">
        <v>1262.471</v>
      </c>
      <c r="E3469" s="38">
        <v>1262.471</v>
      </c>
      <c r="F3469" s="38">
        <v>1262.471</v>
      </c>
      <c r="G3469" s="38"/>
      <c r="H3469" s="38"/>
      <c r="I3469" s="38"/>
      <c r="J3469" s="38"/>
      <c r="K3469" s="38"/>
    </row>
    <row r="3470" spans="1:11" x14ac:dyDescent="0.25">
      <c r="A3470" s="39">
        <v>43739</v>
      </c>
      <c r="B3470" s="38">
        <v>0</v>
      </c>
      <c r="C3470" s="38">
        <v>1210.3430000000001</v>
      </c>
      <c r="D3470" s="38">
        <v>1210.3430000000001</v>
      </c>
      <c r="E3470" s="38">
        <v>1210.3430000000001</v>
      </c>
      <c r="F3470" s="38">
        <v>1210.3430000000001</v>
      </c>
      <c r="G3470" s="38"/>
      <c r="H3470" s="38"/>
      <c r="I3470" s="38"/>
      <c r="J3470" s="38"/>
      <c r="K3470" s="38"/>
    </row>
    <row r="3471" spans="1:11" x14ac:dyDescent="0.25">
      <c r="A3471" s="39">
        <v>43740</v>
      </c>
      <c r="B3471" s="38">
        <v>0</v>
      </c>
      <c r="C3471" s="38">
        <v>1125.8779999999999</v>
      </c>
      <c r="D3471" s="38">
        <v>1125.8779999999999</v>
      </c>
      <c r="E3471" s="38">
        <v>1125.8779999999999</v>
      </c>
      <c r="F3471" s="38">
        <v>1125.8779999999999</v>
      </c>
      <c r="G3471" s="38"/>
      <c r="H3471" s="38"/>
      <c r="I3471" s="38"/>
      <c r="J3471" s="38"/>
      <c r="K3471" s="38"/>
    </row>
    <row r="3472" spans="1:11" x14ac:dyDescent="0.25">
      <c r="A3472" s="39">
        <v>43741</v>
      </c>
      <c r="B3472" s="38">
        <v>0</v>
      </c>
      <c r="C3472" s="38">
        <v>1156.7139999999999</v>
      </c>
      <c r="D3472" s="38">
        <v>1156.7139999999999</v>
      </c>
      <c r="E3472" s="38">
        <v>1156.7139999999999</v>
      </c>
      <c r="F3472" s="38">
        <v>1156.7139999999999</v>
      </c>
      <c r="G3472" s="38"/>
      <c r="H3472" s="38"/>
      <c r="I3472" s="38"/>
      <c r="J3472" s="38"/>
      <c r="K3472" s="38"/>
    </row>
    <row r="3473" spans="1:11" x14ac:dyDescent="0.25">
      <c r="A3473" s="39">
        <v>43742</v>
      </c>
      <c r="B3473" s="38">
        <v>0</v>
      </c>
      <c r="C3473" s="38">
        <v>1226.44</v>
      </c>
      <c r="D3473" s="38">
        <v>1226.44</v>
      </c>
      <c r="E3473" s="38">
        <v>1226.44</v>
      </c>
      <c r="F3473" s="38">
        <v>1226.44</v>
      </c>
      <c r="G3473" s="38"/>
      <c r="H3473" s="38"/>
      <c r="I3473" s="38"/>
      <c r="J3473" s="38"/>
      <c r="K3473" s="38"/>
    </row>
    <row r="3474" spans="1:11" x14ac:dyDescent="0.25">
      <c r="A3474" s="39">
        <v>43745</v>
      </c>
      <c r="B3474" s="38">
        <v>0</v>
      </c>
      <c r="C3474" s="38">
        <v>1218.4870000000001</v>
      </c>
      <c r="D3474" s="38">
        <v>1218.4870000000001</v>
      </c>
      <c r="E3474" s="38">
        <v>1218.4870000000001</v>
      </c>
      <c r="F3474" s="38">
        <v>1218.4870000000001</v>
      </c>
      <c r="G3474" s="38"/>
      <c r="H3474" s="38"/>
      <c r="I3474" s="38"/>
      <c r="J3474" s="38"/>
      <c r="K3474" s="38"/>
    </row>
    <row r="3475" spans="1:11" x14ac:dyDescent="0.25">
      <c r="A3475" s="39">
        <v>43746</v>
      </c>
      <c r="B3475" s="38">
        <v>0</v>
      </c>
      <c r="C3475" s="38">
        <v>1131.0050000000001</v>
      </c>
      <c r="D3475" s="38">
        <v>1131.0050000000001</v>
      </c>
      <c r="E3475" s="38">
        <v>1131.0050000000001</v>
      </c>
      <c r="F3475" s="38">
        <v>1131.0050000000001</v>
      </c>
      <c r="G3475" s="38"/>
      <c r="H3475" s="38"/>
      <c r="I3475" s="38"/>
      <c r="J3475" s="38"/>
      <c r="K3475" s="38"/>
    </row>
    <row r="3476" spans="1:11" x14ac:dyDescent="0.25">
      <c r="A3476" s="39">
        <v>43747</v>
      </c>
      <c r="B3476" s="38">
        <v>0</v>
      </c>
      <c r="C3476" s="38">
        <v>1167.489</v>
      </c>
      <c r="D3476" s="38">
        <v>1167.489</v>
      </c>
      <c r="E3476" s="38">
        <v>1167.489</v>
      </c>
      <c r="F3476" s="38">
        <v>1167.489</v>
      </c>
      <c r="G3476" s="38"/>
      <c r="H3476" s="38"/>
      <c r="I3476" s="38"/>
      <c r="J3476" s="38"/>
      <c r="K3476" s="38"/>
    </row>
    <row r="3477" spans="1:11" x14ac:dyDescent="0.25">
      <c r="A3477" s="39">
        <v>43748</v>
      </c>
      <c r="B3477" s="38">
        <v>0</v>
      </c>
      <c r="C3477" s="38">
        <v>1198.3409999999999</v>
      </c>
      <c r="D3477" s="38">
        <v>1198.3409999999999</v>
      </c>
      <c r="E3477" s="38">
        <v>1198.3409999999999</v>
      </c>
      <c r="F3477" s="38">
        <v>1198.3409999999999</v>
      </c>
      <c r="G3477" s="38"/>
      <c r="H3477" s="38"/>
      <c r="I3477" s="38"/>
      <c r="J3477" s="38"/>
      <c r="K3477" s="38"/>
    </row>
    <row r="3478" spans="1:11" x14ac:dyDescent="0.25">
      <c r="A3478" s="39">
        <v>43749</v>
      </c>
      <c r="B3478" s="38">
        <v>0</v>
      </c>
      <c r="C3478" s="38">
        <v>1273.2650000000001</v>
      </c>
      <c r="D3478" s="38">
        <v>1273.2650000000001</v>
      </c>
      <c r="E3478" s="38">
        <v>1273.2650000000001</v>
      </c>
      <c r="F3478" s="38">
        <v>1273.2650000000001</v>
      </c>
      <c r="G3478" s="38"/>
      <c r="H3478" s="38"/>
      <c r="I3478" s="38"/>
      <c r="J3478" s="38"/>
      <c r="K3478" s="38"/>
    </row>
    <row r="3479" spans="1:11" x14ac:dyDescent="0.25">
      <c r="A3479" s="39">
        <v>43752</v>
      </c>
      <c r="B3479" s="38">
        <v>0</v>
      </c>
      <c r="C3479" s="38">
        <v>1307.2149999999999</v>
      </c>
      <c r="D3479" s="38">
        <v>1307.2149999999999</v>
      </c>
      <c r="E3479" s="38">
        <v>1307.2149999999999</v>
      </c>
      <c r="F3479" s="38">
        <v>1307.2149999999999</v>
      </c>
      <c r="G3479" s="38"/>
      <c r="H3479" s="38"/>
      <c r="I3479" s="38"/>
      <c r="J3479" s="38"/>
      <c r="K3479" s="38"/>
    </row>
    <row r="3480" spans="1:11" x14ac:dyDescent="0.25">
      <c r="A3480" s="39">
        <v>43753</v>
      </c>
      <c r="B3480" s="38">
        <v>0</v>
      </c>
      <c r="C3480" s="38">
        <v>1351.8679999999999</v>
      </c>
      <c r="D3480" s="38">
        <v>1351.8679999999999</v>
      </c>
      <c r="E3480" s="38">
        <v>1351.8679999999999</v>
      </c>
      <c r="F3480" s="38">
        <v>1351.8679999999999</v>
      </c>
      <c r="G3480" s="38"/>
      <c r="H3480" s="38"/>
      <c r="I3480" s="38"/>
      <c r="J3480" s="38"/>
      <c r="K3480" s="38"/>
    </row>
    <row r="3481" spans="1:11" x14ac:dyDescent="0.25">
      <c r="A3481" s="39">
        <v>43754</v>
      </c>
      <c r="B3481" s="38">
        <v>0</v>
      </c>
      <c r="C3481" s="38">
        <v>1365.443</v>
      </c>
      <c r="D3481" s="38">
        <v>1365.443</v>
      </c>
      <c r="E3481" s="38">
        <v>1365.443</v>
      </c>
      <c r="F3481" s="38">
        <v>1365.443</v>
      </c>
      <c r="G3481" s="38"/>
      <c r="H3481" s="38"/>
      <c r="I3481" s="38"/>
      <c r="J3481" s="38"/>
      <c r="K3481" s="38"/>
    </row>
    <row r="3482" spans="1:11" x14ac:dyDescent="0.25">
      <c r="A3482" s="39">
        <v>43755</v>
      </c>
      <c r="B3482" s="38">
        <v>0</v>
      </c>
      <c r="C3482" s="38">
        <v>1376.143</v>
      </c>
      <c r="D3482" s="38">
        <v>1376.143</v>
      </c>
      <c r="E3482" s="38">
        <v>1376.143</v>
      </c>
      <c r="F3482" s="38">
        <v>1376.143</v>
      </c>
      <c r="G3482" s="38"/>
      <c r="H3482" s="38"/>
      <c r="I3482" s="38"/>
      <c r="J3482" s="38"/>
      <c r="K3482" s="38"/>
    </row>
    <row r="3483" spans="1:11" x14ac:dyDescent="0.25">
      <c r="A3483" s="39">
        <v>43756</v>
      </c>
      <c r="B3483" s="38">
        <v>0</v>
      </c>
      <c r="C3483" s="38">
        <v>1376.308</v>
      </c>
      <c r="D3483" s="38">
        <v>1376.308</v>
      </c>
      <c r="E3483" s="38">
        <v>1376.308</v>
      </c>
      <c r="F3483" s="38">
        <v>1376.308</v>
      </c>
      <c r="G3483" s="38"/>
      <c r="H3483" s="38"/>
      <c r="I3483" s="38"/>
      <c r="J3483" s="38"/>
      <c r="K3483" s="38"/>
    </row>
    <row r="3484" spans="1:11" x14ac:dyDescent="0.25">
      <c r="A3484" s="39">
        <v>43759</v>
      </c>
      <c r="B3484" s="38">
        <v>0</v>
      </c>
      <c r="C3484" s="38">
        <v>1408.9949999999999</v>
      </c>
      <c r="D3484" s="38">
        <v>1408.9949999999999</v>
      </c>
      <c r="E3484" s="38">
        <v>1408.9949999999999</v>
      </c>
      <c r="F3484" s="38">
        <v>1408.9949999999999</v>
      </c>
      <c r="G3484" s="38"/>
      <c r="H3484" s="38"/>
      <c r="I3484" s="38"/>
      <c r="J3484" s="38"/>
      <c r="K3484" s="38"/>
    </row>
    <row r="3485" spans="1:11" x14ac:dyDescent="0.25">
      <c r="A3485" s="39">
        <v>43760</v>
      </c>
      <c r="B3485" s="38">
        <v>0</v>
      </c>
      <c r="C3485" s="38">
        <v>1392.779</v>
      </c>
      <c r="D3485" s="38">
        <v>1392.779</v>
      </c>
      <c r="E3485" s="38">
        <v>1392.779</v>
      </c>
      <c r="F3485" s="38">
        <v>1392.779</v>
      </c>
      <c r="G3485" s="38"/>
      <c r="H3485" s="38"/>
      <c r="I3485" s="38"/>
      <c r="J3485" s="38"/>
      <c r="K3485" s="38"/>
    </row>
    <row r="3486" spans="1:11" x14ac:dyDescent="0.25">
      <c r="A3486" s="39">
        <v>43761</v>
      </c>
      <c r="B3486" s="38">
        <v>0</v>
      </c>
      <c r="C3486" s="38">
        <v>1399.491</v>
      </c>
      <c r="D3486" s="38">
        <v>1399.491</v>
      </c>
      <c r="E3486" s="38">
        <v>1399.491</v>
      </c>
      <c r="F3486" s="38">
        <v>1399.491</v>
      </c>
      <c r="G3486" s="38"/>
      <c r="H3486" s="38"/>
      <c r="I3486" s="38"/>
      <c r="J3486" s="38"/>
      <c r="K3486" s="38"/>
    </row>
    <row r="3487" spans="1:11" x14ac:dyDescent="0.25">
      <c r="A3487" s="39">
        <v>43762</v>
      </c>
      <c r="B3487" s="38">
        <v>0</v>
      </c>
      <c r="C3487" s="38">
        <v>1425.511</v>
      </c>
      <c r="D3487" s="38">
        <v>1425.511</v>
      </c>
      <c r="E3487" s="38">
        <v>1425.511</v>
      </c>
      <c r="F3487" s="38">
        <v>1425.511</v>
      </c>
      <c r="G3487" s="38"/>
      <c r="H3487" s="38"/>
      <c r="I3487" s="38"/>
      <c r="J3487" s="38"/>
      <c r="K3487" s="38"/>
    </row>
    <row r="3488" spans="1:11" x14ac:dyDescent="0.25">
      <c r="A3488" s="39">
        <v>43763</v>
      </c>
      <c r="B3488" s="38">
        <v>0</v>
      </c>
      <c r="C3488" s="38">
        <v>1470.4459999999999</v>
      </c>
      <c r="D3488" s="38">
        <v>1470.4459999999999</v>
      </c>
      <c r="E3488" s="38">
        <v>1470.4459999999999</v>
      </c>
      <c r="F3488" s="38">
        <v>1470.4459999999999</v>
      </c>
      <c r="G3488" s="38"/>
      <c r="H3488" s="38"/>
      <c r="I3488" s="38"/>
      <c r="J3488" s="38"/>
      <c r="K3488" s="38"/>
    </row>
    <row r="3489" spans="1:11" x14ac:dyDescent="0.25">
      <c r="A3489" s="39">
        <v>43766</v>
      </c>
      <c r="B3489" s="38">
        <v>0</v>
      </c>
      <c r="C3489" s="38">
        <v>1459.3119999999999</v>
      </c>
      <c r="D3489" s="38">
        <v>1459.3119999999999</v>
      </c>
      <c r="E3489" s="38">
        <v>1459.3119999999999</v>
      </c>
      <c r="F3489" s="38">
        <v>1459.3119999999999</v>
      </c>
      <c r="G3489" s="38"/>
      <c r="H3489" s="38"/>
      <c r="I3489" s="38"/>
      <c r="J3489" s="38"/>
      <c r="K3489" s="38"/>
    </row>
    <row r="3490" spans="1:11" x14ac:dyDescent="0.25">
      <c r="A3490" s="39">
        <v>43767</v>
      </c>
      <c r="B3490" s="38">
        <v>0</v>
      </c>
      <c r="C3490" s="38">
        <v>1455.924</v>
      </c>
      <c r="D3490" s="38">
        <v>1455.924</v>
      </c>
      <c r="E3490" s="38">
        <v>1455.924</v>
      </c>
      <c r="F3490" s="38">
        <v>1455.924</v>
      </c>
      <c r="G3490" s="38"/>
      <c r="H3490" s="38"/>
      <c r="I3490" s="38"/>
      <c r="J3490" s="38"/>
      <c r="K3490" s="38"/>
    </row>
    <row r="3491" spans="1:11" x14ac:dyDescent="0.25">
      <c r="A3491" s="39">
        <v>43768</v>
      </c>
      <c r="B3491" s="38">
        <v>0</v>
      </c>
      <c r="C3491" s="38">
        <v>1492.056</v>
      </c>
      <c r="D3491" s="38">
        <v>1492.056</v>
      </c>
      <c r="E3491" s="38">
        <v>1492.056</v>
      </c>
      <c r="F3491" s="38">
        <v>1492.056</v>
      </c>
      <c r="G3491" s="38"/>
      <c r="H3491" s="38"/>
      <c r="I3491" s="38"/>
      <c r="J3491" s="38"/>
      <c r="K3491" s="38"/>
    </row>
    <row r="3492" spans="1:11" x14ac:dyDescent="0.25">
      <c r="A3492" s="39">
        <v>43769</v>
      </c>
      <c r="B3492" s="38">
        <v>0</v>
      </c>
      <c r="C3492" s="38">
        <v>1458.8879999999999</v>
      </c>
      <c r="D3492" s="38">
        <v>1458.8879999999999</v>
      </c>
      <c r="E3492" s="38">
        <v>1458.8879999999999</v>
      </c>
      <c r="F3492" s="38">
        <v>1458.8879999999999</v>
      </c>
      <c r="G3492" s="38"/>
      <c r="H3492" s="38"/>
      <c r="I3492" s="38"/>
      <c r="J3492" s="38"/>
      <c r="K3492" s="38"/>
    </row>
    <row r="3493" spans="1:11" x14ac:dyDescent="0.25">
      <c r="A3493" s="39">
        <v>43770</v>
      </c>
      <c r="B3493" s="38">
        <v>0</v>
      </c>
      <c r="C3493" s="38">
        <v>1535.3140000000001</v>
      </c>
      <c r="D3493" s="38">
        <v>1535.3140000000001</v>
      </c>
      <c r="E3493" s="38">
        <v>1535.3140000000001</v>
      </c>
      <c r="F3493" s="38">
        <v>1535.3140000000001</v>
      </c>
      <c r="G3493" s="38"/>
      <c r="H3493" s="38"/>
      <c r="I3493" s="38"/>
      <c r="J3493" s="38"/>
      <c r="K3493" s="38"/>
    </row>
    <row r="3494" spans="1:11" x14ac:dyDescent="0.25">
      <c r="A3494" s="39">
        <v>43773</v>
      </c>
      <c r="B3494" s="38">
        <v>0</v>
      </c>
      <c r="C3494" s="38">
        <v>1531.827</v>
      </c>
      <c r="D3494" s="38">
        <v>1531.827</v>
      </c>
      <c r="E3494" s="38">
        <v>1531.827</v>
      </c>
      <c r="F3494" s="38">
        <v>1531.827</v>
      </c>
      <c r="G3494" s="38"/>
      <c r="H3494" s="38"/>
      <c r="I3494" s="38"/>
      <c r="J3494" s="38"/>
      <c r="K3494" s="38"/>
    </row>
    <row r="3495" spans="1:11" x14ac:dyDescent="0.25">
      <c r="A3495" s="39">
        <v>43774</v>
      </c>
      <c r="B3495" s="38">
        <v>0</v>
      </c>
      <c r="C3495" s="38">
        <v>1507.5170000000001</v>
      </c>
      <c r="D3495" s="38">
        <v>1507.5170000000001</v>
      </c>
      <c r="E3495" s="38">
        <v>1507.5170000000001</v>
      </c>
      <c r="F3495" s="38">
        <v>1507.5170000000001</v>
      </c>
      <c r="G3495" s="38"/>
      <c r="H3495" s="38"/>
      <c r="I3495" s="38"/>
      <c r="J3495" s="38"/>
      <c r="K3495" s="38"/>
    </row>
    <row r="3496" spans="1:11" x14ac:dyDescent="0.25">
      <c r="A3496" s="39">
        <v>43775</v>
      </c>
      <c r="B3496" s="38">
        <v>0</v>
      </c>
      <c r="C3496" s="38">
        <v>1502.307</v>
      </c>
      <c r="D3496" s="38">
        <v>1502.307</v>
      </c>
      <c r="E3496" s="38">
        <v>1502.307</v>
      </c>
      <c r="F3496" s="38">
        <v>1502.307</v>
      </c>
      <c r="G3496" s="38"/>
      <c r="H3496" s="38"/>
      <c r="I3496" s="38"/>
      <c r="J3496" s="38"/>
      <c r="K3496" s="38"/>
    </row>
    <row r="3497" spans="1:11" x14ac:dyDescent="0.25">
      <c r="A3497" s="39">
        <v>43776</v>
      </c>
      <c r="B3497" s="38">
        <v>0</v>
      </c>
      <c r="C3497" s="38">
        <v>1517.6590000000001</v>
      </c>
      <c r="D3497" s="38">
        <v>1517.6590000000001</v>
      </c>
      <c r="E3497" s="38">
        <v>1517.6590000000001</v>
      </c>
      <c r="F3497" s="38">
        <v>1517.6590000000001</v>
      </c>
      <c r="G3497" s="38"/>
      <c r="H3497" s="38"/>
      <c r="I3497" s="38"/>
      <c r="J3497" s="38"/>
      <c r="K3497" s="38"/>
    </row>
    <row r="3498" spans="1:11" x14ac:dyDescent="0.25">
      <c r="A3498" s="39">
        <v>43777</v>
      </c>
      <c r="B3498" s="38">
        <v>0</v>
      </c>
      <c r="C3498" s="38">
        <v>1551.0150000000001</v>
      </c>
      <c r="D3498" s="38">
        <v>1551.0150000000001</v>
      </c>
      <c r="E3498" s="38">
        <v>1551.0150000000001</v>
      </c>
      <c r="F3498" s="38">
        <v>1551.0150000000001</v>
      </c>
      <c r="G3498" s="38"/>
      <c r="H3498" s="38"/>
      <c r="I3498" s="38"/>
      <c r="J3498" s="38"/>
      <c r="K3498" s="38"/>
    </row>
    <row r="3499" spans="1:11" x14ac:dyDescent="0.25">
      <c r="A3499" s="39">
        <v>43780</v>
      </c>
      <c r="B3499" s="38">
        <v>0</v>
      </c>
      <c r="C3499" s="38">
        <v>1554.348</v>
      </c>
      <c r="D3499" s="38">
        <v>1554.348</v>
      </c>
      <c r="E3499" s="38">
        <v>1554.348</v>
      </c>
      <c r="F3499" s="38">
        <v>1554.348</v>
      </c>
      <c r="G3499" s="38"/>
      <c r="H3499" s="38"/>
      <c r="I3499" s="38"/>
      <c r="J3499" s="38"/>
      <c r="K3499" s="38"/>
    </row>
    <row r="3500" spans="1:11" x14ac:dyDescent="0.25">
      <c r="A3500" s="39">
        <v>43781</v>
      </c>
      <c r="B3500" s="38">
        <v>0</v>
      </c>
      <c r="C3500" s="38">
        <v>1579.5630000000001</v>
      </c>
      <c r="D3500" s="38">
        <v>1579.5630000000001</v>
      </c>
      <c r="E3500" s="38">
        <v>1579.5630000000001</v>
      </c>
      <c r="F3500" s="38">
        <v>1579.5630000000001</v>
      </c>
      <c r="G3500" s="38"/>
      <c r="H3500" s="38"/>
      <c r="I3500" s="38"/>
      <c r="J3500" s="38"/>
      <c r="K3500" s="38"/>
    </row>
    <row r="3501" spans="1:11" x14ac:dyDescent="0.25">
      <c r="A3501" s="39">
        <v>43782</v>
      </c>
      <c r="B3501" s="38">
        <v>0</v>
      </c>
      <c r="C3501" s="38">
        <v>1572.9880000000001</v>
      </c>
      <c r="D3501" s="38">
        <v>1572.9880000000001</v>
      </c>
      <c r="E3501" s="38">
        <v>1572.9880000000001</v>
      </c>
      <c r="F3501" s="38">
        <v>1572.9880000000001</v>
      </c>
      <c r="G3501" s="38"/>
      <c r="H3501" s="38"/>
      <c r="I3501" s="38"/>
      <c r="J3501" s="38"/>
      <c r="K3501" s="38"/>
    </row>
    <row r="3502" spans="1:11" x14ac:dyDescent="0.25">
      <c r="A3502" s="39">
        <v>43783</v>
      </c>
      <c r="B3502" s="38">
        <v>0</v>
      </c>
      <c r="C3502" s="38">
        <v>1586.818</v>
      </c>
      <c r="D3502" s="38">
        <v>1586.818</v>
      </c>
      <c r="E3502" s="38">
        <v>1586.818</v>
      </c>
      <c r="F3502" s="38">
        <v>1586.818</v>
      </c>
      <c r="G3502" s="38"/>
      <c r="H3502" s="38"/>
      <c r="I3502" s="38"/>
      <c r="J3502" s="38"/>
      <c r="K3502" s="38"/>
    </row>
    <row r="3503" spans="1:11" x14ac:dyDescent="0.25">
      <c r="A3503" s="39">
        <v>43784</v>
      </c>
      <c r="B3503" s="38">
        <v>0</v>
      </c>
      <c r="C3503" s="38">
        <v>1657.808</v>
      </c>
      <c r="D3503" s="38">
        <v>1657.808</v>
      </c>
      <c r="E3503" s="38">
        <v>1657.808</v>
      </c>
      <c r="F3503" s="38">
        <v>1657.808</v>
      </c>
      <c r="G3503" s="38"/>
      <c r="H3503" s="38"/>
      <c r="I3503" s="38"/>
      <c r="J3503" s="38"/>
      <c r="K3503" s="38"/>
    </row>
    <row r="3504" spans="1:11" x14ac:dyDescent="0.25">
      <c r="A3504" s="39">
        <v>43787</v>
      </c>
      <c r="B3504" s="38">
        <v>0</v>
      </c>
      <c r="C3504" s="38">
        <v>1660.4290000000001</v>
      </c>
      <c r="D3504" s="38">
        <v>1660.4290000000001</v>
      </c>
      <c r="E3504" s="38">
        <v>1660.4290000000001</v>
      </c>
      <c r="F3504" s="38">
        <v>1660.4290000000001</v>
      </c>
      <c r="G3504" s="38"/>
      <c r="H3504" s="38"/>
      <c r="I3504" s="38"/>
      <c r="J3504" s="38"/>
      <c r="K3504" s="38"/>
    </row>
    <row r="3505" spans="1:11" x14ac:dyDescent="0.25">
      <c r="A3505" s="39">
        <v>43788</v>
      </c>
      <c r="B3505" s="38">
        <v>0</v>
      </c>
      <c r="C3505" s="38">
        <v>1646.537</v>
      </c>
      <c r="D3505" s="38">
        <v>1646.537</v>
      </c>
      <c r="E3505" s="38">
        <v>1646.537</v>
      </c>
      <c r="F3505" s="38">
        <v>1646.537</v>
      </c>
      <c r="G3505" s="38"/>
      <c r="H3505" s="38"/>
      <c r="I3505" s="38"/>
      <c r="J3505" s="38"/>
      <c r="K3505" s="38"/>
    </row>
    <row r="3506" spans="1:11" x14ac:dyDescent="0.25">
      <c r="A3506" s="39">
        <v>43789</v>
      </c>
      <c r="B3506" s="38">
        <v>0</v>
      </c>
      <c r="C3506" s="38">
        <v>1627.597</v>
      </c>
      <c r="D3506" s="38">
        <v>1627.597</v>
      </c>
      <c r="E3506" s="38">
        <v>1627.597</v>
      </c>
      <c r="F3506" s="38">
        <v>1627.597</v>
      </c>
      <c r="G3506" s="38"/>
      <c r="H3506" s="38"/>
      <c r="I3506" s="38"/>
      <c r="J3506" s="38"/>
      <c r="K3506" s="38"/>
    </row>
    <row r="3507" spans="1:11" x14ac:dyDescent="0.25">
      <c r="A3507" s="39">
        <v>43790</v>
      </c>
      <c r="B3507" s="38">
        <v>0</v>
      </c>
      <c r="C3507" s="38">
        <v>1615.241</v>
      </c>
      <c r="D3507" s="38">
        <v>1615.241</v>
      </c>
      <c r="E3507" s="38">
        <v>1615.241</v>
      </c>
      <c r="F3507" s="38">
        <v>1615.241</v>
      </c>
      <c r="G3507" s="38"/>
      <c r="H3507" s="38"/>
      <c r="I3507" s="38"/>
      <c r="J3507" s="38"/>
      <c r="K3507" s="38"/>
    </row>
    <row r="3508" spans="1:11" x14ac:dyDescent="0.25">
      <c r="A3508" s="39">
        <v>43791</v>
      </c>
      <c r="B3508" s="38">
        <v>0</v>
      </c>
      <c r="C3508" s="38">
        <v>1626.36</v>
      </c>
      <c r="D3508" s="38">
        <v>1681.62</v>
      </c>
      <c r="E3508" s="38">
        <v>1626.36</v>
      </c>
      <c r="F3508" s="38">
        <v>1664.32</v>
      </c>
      <c r="G3508" s="38"/>
      <c r="H3508" s="38"/>
      <c r="I3508" s="38"/>
      <c r="J3508" s="38"/>
      <c r="K3508" s="38"/>
    </row>
    <row r="3509" spans="1:11" x14ac:dyDescent="0.25">
      <c r="A3509" s="39">
        <v>43794</v>
      </c>
      <c r="B3509" s="38">
        <v>0</v>
      </c>
      <c r="C3509" s="38">
        <v>1681.48</v>
      </c>
      <c r="D3509" s="38">
        <v>1749.32</v>
      </c>
      <c r="E3509" s="38">
        <v>1681.48</v>
      </c>
      <c r="F3509" s="38">
        <v>1740.23</v>
      </c>
      <c r="G3509" s="38"/>
      <c r="H3509" s="38"/>
      <c r="I3509" s="38"/>
      <c r="J3509" s="38"/>
      <c r="K3509" s="38"/>
    </row>
    <row r="3510" spans="1:11" x14ac:dyDescent="0.25">
      <c r="A3510" s="39">
        <v>43795</v>
      </c>
      <c r="B3510" s="38">
        <v>0</v>
      </c>
      <c r="C3510" s="38">
        <v>1749.32</v>
      </c>
      <c r="D3510" s="38">
        <v>1773.18</v>
      </c>
      <c r="E3510" s="38">
        <v>1742.6</v>
      </c>
      <c r="F3510" s="38">
        <v>1761.44</v>
      </c>
      <c r="G3510" s="38"/>
      <c r="H3510" s="38"/>
      <c r="I3510" s="38"/>
      <c r="J3510" s="38"/>
      <c r="K3510" s="38"/>
    </row>
    <row r="3511" spans="1:11" x14ac:dyDescent="0.25">
      <c r="A3511" s="39">
        <v>43796</v>
      </c>
      <c r="B3511" s="38">
        <v>0</v>
      </c>
      <c r="C3511" s="38">
        <v>1771.6</v>
      </c>
      <c r="D3511" s="38">
        <v>1783.66</v>
      </c>
      <c r="E3511" s="38">
        <v>1771.48</v>
      </c>
      <c r="F3511" s="38">
        <v>1776.9</v>
      </c>
      <c r="G3511" s="38"/>
      <c r="H3511" s="38"/>
      <c r="I3511" s="38"/>
      <c r="J3511" s="38"/>
      <c r="K3511" s="38"/>
    </row>
    <row r="3512" spans="1:11" x14ac:dyDescent="0.25">
      <c r="A3512" s="39">
        <v>43798</v>
      </c>
      <c r="B3512" s="38">
        <v>0</v>
      </c>
      <c r="C3512" s="38">
        <v>1779.81</v>
      </c>
      <c r="D3512" s="38">
        <v>1779.81</v>
      </c>
      <c r="E3512" s="38">
        <v>1732.38</v>
      </c>
      <c r="F3512" s="38">
        <v>1744.28</v>
      </c>
      <c r="G3512" s="38"/>
      <c r="H3512" s="38"/>
      <c r="I3512" s="38"/>
      <c r="J3512" s="38"/>
      <c r="K3512" s="38"/>
    </row>
    <row r="3513" spans="1:11" x14ac:dyDescent="0.25">
      <c r="A3513" s="39">
        <v>43801</v>
      </c>
      <c r="B3513" s="38">
        <v>0</v>
      </c>
      <c r="C3513" s="38">
        <v>1744.28</v>
      </c>
      <c r="D3513" s="38">
        <v>1744.28</v>
      </c>
      <c r="E3513" s="38">
        <v>1616.77</v>
      </c>
      <c r="F3513" s="38">
        <v>1647.34</v>
      </c>
      <c r="G3513" s="38"/>
      <c r="H3513" s="38"/>
      <c r="I3513" s="38"/>
      <c r="J3513" s="38"/>
      <c r="K3513" s="38"/>
    </row>
    <row r="3514" spans="1:11" x14ac:dyDescent="0.25">
      <c r="A3514" s="39">
        <v>43802</v>
      </c>
      <c r="B3514" s="38">
        <v>0</v>
      </c>
      <c r="C3514" s="38">
        <v>1630.7</v>
      </c>
      <c r="D3514" s="38">
        <v>1630.7</v>
      </c>
      <c r="E3514" s="38">
        <v>1481.6</v>
      </c>
      <c r="F3514" s="38">
        <v>1546.14</v>
      </c>
      <c r="G3514" s="38"/>
      <c r="H3514" s="38"/>
      <c r="I3514" s="38"/>
      <c r="J3514" s="38"/>
      <c r="K3514" s="38"/>
    </row>
    <row r="3515" spans="1:11" x14ac:dyDescent="0.25">
      <c r="A3515" s="39">
        <v>43803</v>
      </c>
      <c r="B3515" s="38">
        <v>0</v>
      </c>
      <c r="C3515" s="38">
        <v>1543.16</v>
      </c>
      <c r="D3515" s="38">
        <v>1640.67</v>
      </c>
      <c r="E3515" s="38">
        <v>1543.16</v>
      </c>
      <c r="F3515" s="38">
        <v>1626.93</v>
      </c>
      <c r="G3515" s="38"/>
      <c r="H3515" s="38"/>
      <c r="I3515" s="38"/>
      <c r="J3515" s="38"/>
      <c r="K3515" s="38"/>
    </row>
    <row r="3516" spans="1:11" x14ac:dyDescent="0.25">
      <c r="A3516" s="39">
        <v>43804</v>
      </c>
      <c r="B3516" s="38">
        <v>0</v>
      </c>
      <c r="C3516" s="38">
        <v>1621.59</v>
      </c>
      <c r="D3516" s="38">
        <v>1644.48</v>
      </c>
      <c r="E3516" s="38">
        <v>1587.85</v>
      </c>
      <c r="F3516" s="38">
        <v>1638.78</v>
      </c>
      <c r="G3516" s="38"/>
      <c r="H3516" s="38"/>
      <c r="I3516" s="38"/>
      <c r="J3516" s="38"/>
      <c r="K3516" s="38"/>
    </row>
    <row r="3517" spans="1:11" x14ac:dyDescent="0.25">
      <c r="A3517" s="39">
        <v>43805</v>
      </c>
      <c r="B3517" s="38">
        <v>0</v>
      </c>
      <c r="C3517" s="38">
        <v>1644.48</v>
      </c>
      <c r="D3517" s="38">
        <v>1709.93</v>
      </c>
      <c r="E3517" s="38">
        <v>1644.48</v>
      </c>
      <c r="F3517" s="38">
        <v>1698.14</v>
      </c>
      <c r="G3517" s="38"/>
      <c r="H3517" s="38"/>
      <c r="I3517" s="38"/>
      <c r="J3517" s="38"/>
      <c r="K3517" s="38"/>
    </row>
    <row r="3518" spans="1:11" x14ac:dyDescent="0.25">
      <c r="A3518" s="39">
        <v>43808</v>
      </c>
      <c r="B3518" s="38">
        <v>0</v>
      </c>
      <c r="C3518" s="38">
        <v>1692.14</v>
      </c>
      <c r="D3518" s="38">
        <v>1693.61</v>
      </c>
      <c r="E3518" s="38">
        <v>1582.93</v>
      </c>
      <c r="F3518" s="38">
        <v>1615.33</v>
      </c>
      <c r="G3518" s="38"/>
      <c r="H3518" s="38"/>
      <c r="I3518" s="38"/>
      <c r="J3518" s="38"/>
      <c r="K3518" s="38"/>
    </row>
    <row r="3519" spans="1:11" x14ac:dyDescent="0.25">
      <c r="A3519" s="39">
        <v>43809</v>
      </c>
      <c r="B3519" s="38">
        <v>0</v>
      </c>
      <c r="C3519" s="38">
        <v>1595.33</v>
      </c>
      <c r="D3519" s="38">
        <v>1638.37</v>
      </c>
      <c r="E3519" s="38">
        <v>1575</v>
      </c>
      <c r="F3519" s="38">
        <v>1609.8</v>
      </c>
      <c r="G3519" s="38"/>
      <c r="H3519" s="38"/>
      <c r="I3519" s="38"/>
      <c r="J3519" s="38"/>
      <c r="K3519" s="38"/>
    </row>
    <row r="3520" spans="1:11" x14ac:dyDescent="0.25">
      <c r="A3520" s="39">
        <v>43810</v>
      </c>
      <c r="B3520" s="38">
        <v>0</v>
      </c>
      <c r="C3520" s="38">
        <v>1623.57</v>
      </c>
      <c r="D3520" s="38">
        <v>1653.71</v>
      </c>
      <c r="E3520" s="38">
        <v>1613.42</v>
      </c>
      <c r="F3520" s="38">
        <v>1643.41</v>
      </c>
      <c r="G3520" s="38"/>
      <c r="H3520" s="38"/>
      <c r="I3520" s="38"/>
      <c r="J3520" s="38"/>
      <c r="K3520" s="38"/>
    </row>
    <row r="3521" spans="1:11" x14ac:dyDescent="0.25">
      <c r="A3521" s="39">
        <v>43811</v>
      </c>
      <c r="B3521" s="38">
        <v>0</v>
      </c>
      <c r="C3521" s="38">
        <v>1653.71</v>
      </c>
      <c r="D3521" s="38">
        <v>1741.7</v>
      </c>
      <c r="E3521" s="38">
        <v>1637.32</v>
      </c>
      <c r="F3521" s="38">
        <v>1734.69</v>
      </c>
      <c r="G3521" s="38"/>
      <c r="H3521" s="38"/>
      <c r="I3521" s="38"/>
      <c r="J3521" s="38"/>
      <c r="K3521" s="38"/>
    </row>
    <row r="3522" spans="1:11" x14ac:dyDescent="0.25">
      <c r="A3522" s="39">
        <v>43812</v>
      </c>
      <c r="B3522" s="38">
        <v>0</v>
      </c>
      <c r="C3522" s="38">
        <v>1735.31</v>
      </c>
      <c r="D3522" s="38">
        <v>1822.65</v>
      </c>
      <c r="E3522" s="38">
        <v>1705.12</v>
      </c>
      <c r="F3522" s="38">
        <v>1808.84</v>
      </c>
      <c r="G3522" s="38"/>
      <c r="H3522" s="38"/>
      <c r="I3522" s="38"/>
      <c r="J3522" s="38"/>
      <c r="K3522" s="38"/>
    </row>
    <row r="3523" spans="1:11" x14ac:dyDescent="0.25">
      <c r="A3523" s="39">
        <v>43815</v>
      </c>
      <c r="B3523" s="38">
        <v>0</v>
      </c>
      <c r="C3523" s="38">
        <v>1822.65</v>
      </c>
      <c r="D3523" s="38">
        <v>1887.97</v>
      </c>
      <c r="E3523" s="38">
        <v>1822.65</v>
      </c>
      <c r="F3523" s="38">
        <v>1853.8</v>
      </c>
      <c r="G3523" s="38"/>
      <c r="H3523" s="38"/>
      <c r="I3523" s="38"/>
      <c r="J3523" s="38"/>
      <c r="K3523" s="38"/>
    </row>
    <row r="3524" spans="1:11" x14ac:dyDescent="0.25">
      <c r="A3524" s="39">
        <v>43816</v>
      </c>
      <c r="B3524" s="38">
        <v>0</v>
      </c>
      <c r="C3524" s="38">
        <v>1859.81</v>
      </c>
      <c r="D3524" s="38">
        <v>1879.37</v>
      </c>
      <c r="E3524" s="38">
        <v>1838.71</v>
      </c>
      <c r="F3524" s="38">
        <v>1864.11</v>
      </c>
      <c r="G3524" s="38"/>
      <c r="H3524" s="38"/>
      <c r="I3524" s="38"/>
      <c r="J3524" s="38"/>
      <c r="K3524" s="38"/>
    </row>
    <row r="3525" spans="1:11" x14ac:dyDescent="0.25">
      <c r="A3525" s="39">
        <v>43817</v>
      </c>
      <c r="B3525" s="38">
        <v>0</v>
      </c>
      <c r="C3525" s="38">
        <v>1855.7</v>
      </c>
      <c r="D3525" s="38">
        <v>1889.88</v>
      </c>
      <c r="E3525" s="38">
        <v>1845.88</v>
      </c>
      <c r="F3525" s="38">
        <v>1847.77</v>
      </c>
      <c r="G3525" s="38"/>
      <c r="H3525" s="38"/>
      <c r="I3525" s="38"/>
      <c r="J3525" s="38"/>
      <c r="K3525" s="38"/>
    </row>
    <row r="3526" spans="1:11" x14ac:dyDescent="0.25">
      <c r="A3526" s="39">
        <v>43818</v>
      </c>
      <c r="B3526" s="38">
        <v>0</v>
      </c>
      <c r="C3526" s="38">
        <v>1858.45</v>
      </c>
      <c r="D3526" s="38">
        <v>1882.42</v>
      </c>
      <c r="E3526" s="38">
        <v>1838.21</v>
      </c>
      <c r="F3526" s="38">
        <v>1882.42</v>
      </c>
      <c r="G3526" s="38"/>
      <c r="H3526" s="38"/>
      <c r="I3526" s="38"/>
      <c r="J3526" s="38"/>
      <c r="K3526" s="38"/>
    </row>
    <row r="3527" spans="1:11" x14ac:dyDescent="0.25">
      <c r="A3527" s="39">
        <v>43819</v>
      </c>
      <c r="B3527" s="38">
        <v>0</v>
      </c>
      <c r="C3527" s="38">
        <v>1866.31</v>
      </c>
      <c r="D3527" s="38">
        <v>1900.99</v>
      </c>
      <c r="E3527" s="38">
        <v>1866.31</v>
      </c>
      <c r="F3527" s="38">
        <v>1877.8</v>
      </c>
      <c r="G3527" s="38"/>
      <c r="H3527" s="38"/>
      <c r="I3527" s="38"/>
      <c r="J3527" s="38"/>
      <c r="K3527" s="38"/>
    </row>
    <row r="3528" spans="1:11" x14ac:dyDescent="0.25">
      <c r="A3528" s="39">
        <v>43822</v>
      </c>
      <c r="B3528" s="38">
        <v>0</v>
      </c>
      <c r="C3528" s="38">
        <v>1869.07</v>
      </c>
      <c r="D3528" s="38">
        <v>1876.13</v>
      </c>
      <c r="E3528" s="38">
        <v>1856.6</v>
      </c>
      <c r="F3528" s="38">
        <v>1861.51</v>
      </c>
      <c r="G3528" s="38"/>
      <c r="H3528" s="38"/>
      <c r="I3528" s="38"/>
      <c r="J3528" s="38"/>
      <c r="K3528" s="38"/>
    </row>
    <row r="3529" spans="1:11" x14ac:dyDescent="0.25">
      <c r="A3529" s="39">
        <v>43823</v>
      </c>
      <c r="B3529" s="38">
        <v>0</v>
      </c>
      <c r="C3529" s="38">
        <v>1867.52</v>
      </c>
      <c r="D3529" s="38">
        <v>1889.49</v>
      </c>
      <c r="E3529" s="38">
        <v>1860.27</v>
      </c>
      <c r="F3529" s="38">
        <v>1879.51</v>
      </c>
      <c r="G3529" s="38"/>
      <c r="H3529" s="38"/>
      <c r="I3529" s="38"/>
      <c r="J3529" s="38"/>
      <c r="K3529" s="38"/>
    </row>
    <row r="3530" spans="1:11" x14ac:dyDescent="0.25">
      <c r="A3530" s="39">
        <v>43825</v>
      </c>
      <c r="B3530" s="38">
        <v>0</v>
      </c>
      <c r="C3530" s="38">
        <v>1879.51</v>
      </c>
      <c r="D3530" s="38">
        <v>1899.74</v>
      </c>
      <c r="E3530" s="38">
        <v>1879.51</v>
      </c>
      <c r="F3530" s="38">
        <v>1883.98</v>
      </c>
      <c r="G3530" s="38"/>
      <c r="H3530" s="38"/>
      <c r="I3530" s="38"/>
      <c r="J3530" s="38"/>
      <c r="K3530" s="38"/>
    </row>
    <row r="3531" spans="1:11" x14ac:dyDescent="0.25">
      <c r="A3531" s="39">
        <v>43826</v>
      </c>
      <c r="B3531" s="38">
        <v>0</v>
      </c>
      <c r="C3531" s="38">
        <v>1897.46</v>
      </c>
      <c r="D3531" s="38">
        <v>1897.46</v>
      </c>
      <c r="E3531" s="38">
        <v>1820.37</v>
      </c>
      <c r="F3531" s="38">
        <v>1833.38</v>
      </c>
      <c r="G3531" s="38"/>
      <c r="H3531" s="38"/>
      <c r="I3531" s="38"/>
      <c r="J3531" s="38"/>
      <c r="K3531" s="38"/>
    </row>
    <row r="3532" spans="1:11" x14ac:dyDescent="0.25">
      <c r="A3532" s="39">
        <v>43829</v>
      </c>
      <c r="B3532" s="38">
        <v>0</v>
      </c>
      <c r="C3532" s="38">
        <v>1820.37</v>
      </c>
      <c r="D3532" s="38">
        <v>1820.37</v>
      </c>
      <c r="E3532" s="38">
        <v>1753.39</v>
      </c>
      <c r="F3532" s="38">
        <v>1768.43</v>
      </c>
      <c r="G3532" s="38"/>
      <c r="H3532" s="38"/>
      <c r="I3532" s="38"/>
      <c r="J3532" s="38"/>
      <c r="K3532" s="38"/>
    </row>
    <row r="3533" spans="1:11" x14ac:dyDescent="0.25">
      <c r="A3533" s="39">
        <v>43830</v>
      </c>
      <c r="B3533" s="38">
        <v>0</v>
      </c>
      <c r="C3533" s="38">
        <v>1766.26</v>
      </c>
      <c r="D3533" s="38">
        <v>1867.71</v>
      </c>
      <c r="E3533" s="38">
        <v>1746.9</v>
      </c>
      <c r="F3533" s="38">
        <v>1845.24</v>
      </c>
      <c r="G3533" s="38"/>
      <c r="H3533" s="38"/>
      <c r="I3533" s="38"/>
      <c r="J3533" s="38"/>
      <c r="K3533" s="38"/>
    </row>
    <row r="3534" spans="1:11" x14ac:dyDescent="0.25">
      <c r="A3534" s="39">
        <v>43832</v>
      </c>
      <c r="B3534" s="38">
        <v>0</v>
      </c>
      <c r="C3534" s="38">
        <v>1867.71</v>
      </c>
      <c r="D3534" s="38">
        <v>1932.43</v>
      </c>
      <c r="E3534" s="38">
        <v>1857.93</v>
      </c>
      <c r="F3534" s="38">
        <v>1919.1</v>
      </c>
      <c r="G3534" s="38"/>
      <c r="H3534" s="38"/>
      <c r="I3534" s="38"/>
      <c r="J3534" s="38"/>
      <c r="K3534" s="38"/>
    </row>
    <row r="3535" spans="1:11" x14ac:dyDescent="0.25">
      <c r="A3535" s="39">
        <v>43833</v>
      </c>
      <c r="B3535" s="38">
        <v>0</v>
      </c>
      <c r="C3535" s="38">
        <v>1932.43</v>
      </c>
      <c r="D3535" s="38">
        <v>1932.43</v>
      </c>
      <c r="E3535" s="38">
        <v>1771.16</v>
      </c>
      <c r="F3535" s="38">
        <v>1826.51</v>
      </c>
      <c r="G3535" s="38"/>
      <c r="H3535" s="38"/>
      <c r="I3535" s="38"/>
      <c r="J3535" s="38"/>
      <c r="K3535" s="38"/>
    </row>
    <row r="3536" spans="1:11" x14ac:dyDescent="0.25">
      <c r="A3536" s="39">
        <v>43836</v>
      </c>
      <c r="B3536" s="38">
        <v>0</v>
      </c>
      <c r="C3536" s="38">
        <v>1825.1</v>
      </c>
      <c r="D3536" s="38">
        <v>1850.7</v>
      </c>
      <c r="E3536" s="38">
        <v>1771.98</v>
      </c>
      <c r="F3536" s="38">
        <v>1839.72</v>
      </c>
      <c r="G3536" s="38"/>
      <c r="H3536" s="38"/>
      <c r="I3536" s="38"/>
      <c r="J3536" s="38"/>
      <c r="K3536" s="38"/>
    </row>
    <row r="3537" spans="1:11" x14ac:dyDescent="0.25">
      <c r="A3537" s="39">
        <v>43837</v>
      </c>
      <c r="B3537" s="38">
        <v>0</v>
      </c>
      <c r="C3537" s="38">
        <v>1838.63</v>
      </c>
      <c r="D3537" s="38">
        <v>1872.37</v>
      </c>
      <c r="E3537" s="38">
        <v>1814.07</v>
      </c>
      <c r="F3537" s="38">
        <v>1854.38</v>
      </c>
      <c r="G3537" s="38"/>
      <c r="H3537" s="38"/>
      <c r="I3537" s="38"/>
      <c r="J3537" s="38"/>
      <c r="K3537" s="38"/>
    </row>
    <row r="3538" spans="1:11" x14ac:dyDescent="0.25">
      <c r="A3538" s="39">
        <v>43838</v>
      </c>
      <c r="B3538" s="38">
        <v>0</v>
      </c>
      <c r="C3538" s="38">
        <v>1860.71</v>
      </c>
      <c r="D3538" s="38">
        <v>1938.74</v>
      </c>
      <c r="E3538" s="38">
        <v>1857.32</v>
      </c>
      <c r="F3538" s="38">
        <v>1902.96</v>
      </c>
      <c r="G3538" s="38"/>
      <c r="H3538" s="38"/>
      <c r="I3538" s="38"/>
      <c r="J3538" s="38"/>
      <c r="K3538" s="38"/>
    </row>
    <row r="3539" spans="1:11" x14ac:dyDescent="0.25">
      <c r="A3539" s="39">
        <v>43839</v>
      </c>
      <c r="B3539" s="38">
        <v>0</v>
      </c>
      <c r="C3539" s="38">
        <v>1913.03</v>
      </c>
      <c r="D3539" s="38">
        <v>1966.29</v>
      </c>
      <c r="E3539" s="38">
        <v>1913.03</v>
      </c>
      <c r="F3539" s="38">
        <v>1955.2</v>
      </c>
      <c r="G3539" s="38"/>
      <c r="H3539" s="38"/>
      <c r="I3539" s="38"/>
      <c r="J3539" s="38"/>
      <c r="K3539" s="38"/>
    </row>
    <row r="3540" spans="1:11" x14ac:dyDescent="0.25">
      <c r="A3540" s="39">
        <v>43840</v>
      </c>
      <c r="B3540" s="38">
        <v>0</v>
      </c>
      <c r="C3540" s="38">
        <v>1966.29</v>
      </c>
      <c r="D3540" s="38">
        <v>1991.35</v>
      </c>
      <c r="E3540" s="38">
        <v>1947.72</v>
      </c>
      <c r="F3540" s="38">
        <v>1964.29</v>
      </c>
      <c r="G3540" s="38"/>
      <c r="H3540" s="38"/>
      <c r="I3540" s="38"/>
      <c r="J3540" s="38"/>
      <c r="K3540" s="38"/>
    </row>
    <row r="3541" spans="1:11" x14ac:dyDescent="0.25">
      <c r="A3541" s="39">
        <v>43843</v>
      </c>
      <c r="B3541" s="38">
        <v>0</v>
      </c>
      <c r="C3541" s="38">
        <v>1971.89</v>
      </c>
      <c r="D3541" s="38">
        <v>2023.83</v>
      </c>
      <c r="E3541" s="38">
        <v>1971.89</v>
      </c>
      <c r="F3541" s="38">
        <v>2018.58</v>
      </c>
      <c r="G3541" s="38"/>
      <c r="H3541" s="38"/>
      <c r="I3541" s="38"/>
      <c r="J3541" s="38"/>
      <c r="K3541" s="38"/>
    </row>
    <row r="3542" spans="1:11" x14ac:dyDescent="0.25">
      <c r="A3542" s="39">
        <v>43844</v>
      </c>
      <c r="B3542" s="38">
        <v>0</v>
      </c>
      <c r="C3542" s="38">
        <v>2019.4</v>
      </c>
      <c r="D3542" s="38">
        <v>2054.54</v>
      </c>
      <c r="E3542" s="38">
        <v>1999.27</v>
      </c>
      <c r="F3542" s="38">
        <v>2026.6</v>
      </c>
      <c r="G3542" s="38"/>
      <c r="H3542" s="38"/>
      <c r="I3542" s="38"/>
      <c r="J3542" s="38"/>
      <c r="K3542" s="38"/>
    </row>
    <row r="3543" spans="1:11" x14ac:dyDescent="0.25">
      <c r="A3543" s="39">
        <v>43845</v>
      </c>
      <c r="B3543" s="38">
        <v>0</v>
      </c>
      <c r="C3543" s="38">
        <v>2037.15</v>
      </c>
      <c r="D3543" s="38">
        <v>2055.21</v>
      </c>
      <c r="E3543" s="38">
        <v>2028.47</v>
      </c>
      <c r="F3543" s="38">
        <v>2036.86</v>
      </c>
      <c r="G3543" s="38"/>
      <c r="H3543" s="38"/>
      <c r="I3543" s="38"/>
      <c r="J3543" s="38"/>
      <c r="K3543" s="38"/>
    </row>
    <row r="3544" spans="1:11" x14ac:dyDescent="0.25">
      <c r="A3544" s="39">
        <v>43846</v>
      </c>
      <c r="B3544" s="38">
        <v>0</v>
      </c>
      <c r="C3544" s="38">
        <v>2046.82</v>
      </c>
      <c r="D3544" s="38">
        <v>2094.2199999999998</v>
      </c>
      <c r="E3544" s="38">
        <v>2046.82</v>
      </c>
      <c r="F3544" s="38">
        <v>2090.8000000000002</v>
      </c>
      <c r="G3544" s="38"/>
      <c r="H3544" s="38"/>
      <c r="I3544" s="38"/>
      <c r="J3544" s="38"/>
      <c r="K3544" s="38"/>
    </row>
    <row r="3545" spans="1:11" x14ac:dyDescent="0.25">
      <c r="A3545" s="39">
        <v>43847</v>
      </c>
      <c r="B3545" s="38">
        <v>0</v>
      </c>
      <c r="C3545" s="38">
        <v>2081.7399999999998</v>
      </c>
      <c r="D3545" s="38">
        <v>2093.5500000000002</v>
      </c>
      <c r="E3545" s="38">
        <v>2043.21</v>
      </c>
      <c r="F3545" s="38">
        <v>2083.66</v>
      </c>
      <c r="G3545" s="38"/>
      <c r="H3545" s="38"/>
      <c r="I3545" s="38"/>
      <c r="J3545" s="38"/>
      <c r="K3545" s="38"/>
    </row>
    <row r="3546" spans="1:11" x14ac:dyDescent="0.25">
      <c r="A3546" s="39">
        <v>43851</v>
      </c>
      <c r="B3546" s="38">
        <v>0</v>
      </c>
      <c r="C3546" s="38">
        <v>2081.13</v>
      </c>
      <c r="D3546" s="38">
        <v>2108.1</v>
      </c>
      <c r="E3546" s="38">
        <v>2042.97</v>
      </c>
      <c r="F3546" s="38">
        <v>2063.62</v>
      </c>
      <c r="G3546" s="38"/>
      <c r="H3546" s="38"/>
      <c r="I3546" s="38"/>
      <c r="J3546" s="38"/>
      <c r="K3546" s="38"/>
    </row>
    <row r="3547" spans="1:11" x14ac:dyDescent="0.25">
      <c r="A3547" s="39">
        <v>43852</v>
      </c>
      <c r="B3547" s="38">
        <v>0</v>
      </c>
      <c r="C3547" s="38">
        <v>2057.16</v>
      </c>
      <c r="D3547" s="38">
        <v>2098.63</v>
      </c>
      <c r="E3547" s="38">
        <v>2043.71</v>
      </c>
      <c r="F3547" s="38">
        <v>2055.38</v>
      </c>
      <c r="G3547" s="38"/>
      <c r="H3547" s="38"/>
      <c r="I3547" s="38"/>
      <c r="J3547" s="38"/>
      <c r="K3547" s="38"/>
    </row>
    <row r="3548" spans="1:11" x14ac:dyDescent="0.25">
      <c r="A3548" s="39">
        <v>43853</v>
      </c>
      <c r="B3548" s="38">
        <v>0</v>
      </c>
      <c r="C3548" s="38">
        <v>2043.71</v>
      </c>
      <c r="D3548" s="38">
        <v>2057.8200000000002</v>
      </c>
      <c r="E3548" s="38">
        <v>1995.32</v>
      </c>
      <c r="F3548" s="38">
        <v>2057.8200000000002</v>
      </c>
      <c r="G3548" s="38"/>
      <c r="H3548" s="38"/>
      <c r="I3548" s="38"/>
      <c r="J3548" s="38"/>
      <c r="K3548" s="38"/>
    </row>
    <row r="3549" spans="1:11" x14ac:dyDescent="0.25">
      <c r="A3549" s="39">
        <v>43854</v>
      </c>
      <c r="B3549" s="38">
        <v>0</v>
      </c>
      <c r="C3549" s="38">
        <v>2048.12</v>
      </c>
      <c r="D3549" s="38">
        <v>2090.64</v>
      </c>
      <c r="E3549" s="38">
        <v>1889.77</v>
      </c>
      <c r="F3549" s="38">
        <v>1928.13</v>
      </c>
      <c r="G3549" s="38"/>
      <c r="H3549" s="38"/>
      <c r="I3549" s="38"/>
      <c r="J3549" s="38"/>
      <c r="K3549" s="38"/>
    </row>
    <row r="3550" spans="1:11" x14ac:dyDescent="0.25">
      <c r="A3550" s="39">
        <v>43857</v>
      </c>
      <c r="B3550" s="38">
        <v>0</v>
      </c>
      <c r="C3550" s="38">
        <v>1929.94</v>
      </c>
      <c r="D3550" s="38">
        <v>1929.94</v>
      </c>
      <c r="E3550" s="38">
        <v>1709.46</v>
      </c>
      <c r="F3550" s="38">
        <v>1750.18</v>
      </c>
      <c r="G3550" s="38"/>
      <c r="H3550" s="38"/>
      <c r="I3550" s="38"/>
      <c r="J3550" s="38"/>
      <c r="K3550" s="38"/>
    </row>
    <row r="3551" spans="1:11" x14ac:dyDescent="0.25">
      <c r="A3551" s="39">
        <v>43858</v>
      </c>
      <c r="B3551" s="38">
        <v>0</v>
      </c>
      <c r="C3551" s="38">
        <v>1730.92</v>
      </c>
      <c r="D3551" s="38">
        <v>1848.65</v>
      </c>
      <c r="E3551" s="38">
        <v>1730.92</v>
      </c>
      <c r="F3551" s="38">
        <v>1840.18</v>
      </c>
      <c r="G3551" s="38"/>
      <c r="H3551" s="38"/>
      <c r="I3551" s="38"/>
      <c r="J3551" s="38"/>
      <c r="K3551" s="38"/>
    </row>
    <row r="3552" spans="1:11" x14ac:dyDescent="0.25">
      <c r="A3552" s="39">
        <v>43859</v>
      </c>
      <c r="B3552" s="38">
        <v>0</v>
      </c>
      <c r="C3552" s="38">
        <v>1837.12</v>
      </c>
      <c r="D3552" s="38">
        <v>1886.36</v>
      </c>
      <c r="E3552" s="38">
        <v>1809.83</v>
      </c>
      <c r="F3552" s="38">
        <v>1848.15</v>
      </c>
      <c r="G3552" s="38"/>
      <c r="H3552" s="38"/>
      <c r="I3552" s="38"/>
      <c r="J3552" s="38"/>
      <c r="K3552" s="38"/>
    </row>
    <row r="3553" spans="1:11" x14ac:dyDescent="0.25">
      <c r="A3553" s="39">
        <v>43860</v>
      </c>
      <c r="B3553" s="38">
        <v>0</v>
      </c>
      <c r="C3553" s="38">
        <v>1838.35</v>
      </c>
      <c r="D3553" s="38">
        <v>1892.86</v>
      </c>
      <c r="E3553" s="38">
        <v>1722.31</v>
      </c>
      <c r="F3553" s="38">
        <v>1851.38</v>
      </c>
      <c r="G3553" s="38"/>
      <c r="H3553" s="38"/>
      <c r="I3553" s="38"/>
      <c r="J3553" s="38"/>
      <c r="K3553" s="38"/>
    </row>
    <row r="3554" spans="1:11" x14ac:dyDescent="0.25">
      <c r="A3554" s="39">
        <v>43861</v>
      </c>
      <c r="B3554" s="38">
        <v>0</v>
      </c>
      <c r="C3554" s="38">
        <v>1892.86</v>
      </c>
      <c r="D3554" s="38">
        <v>1892.86</v>
      </c>
      <c r="E3554" s="38">
        <v>1595.48</v>
      </c>
      <c r="F3554" s="38">
        <v>1662.37</v>
      </c>
      <c r="G3554" s="38"/>
      <c r="H3554" s="38"/>
      <c r="I3554" s="38"/>
      <c r="J3554" s="38"/>
      <c r="K3554" s="38"/>
    </row>
    <row r="3555" spans="1:11" x14ac:dyDescent="0.25">
      <c r="A3555" s="39">
        <v>43864</v>
      </c>
      <c r="B3555" s="38">
        <v>0</v>
      </c>
      <c r="C3555" s="38">
        <v>1681.73</v>
      </c>
      <c r="D3555" s="38">
        <v>1760.72</v>
      </c>
      <c r="E3555" s="38">
        <v>1681.73</v>
      </c>
      <c r="F3555" s="38">
        <v>1714.08</v>
      </c>
      <c r="G3555" s="38"/>
      <c r="H3555" s="38"/>
      <c r="I3555" s="38"/>
      <c r="J3555" s="38"/>
      <c r="K3555" s="38"/>
    </row>
    <row r="3556" spans="1:11" x14ac:dyDescent="0.25">
      <c r="A3556" s="39">
        <v>43865</v>
      </c>
      <c r="B3556" s="38">
        <v>0</v>
      </c>
      <c r="C3556" s="38">
        <v>1708.71</v>
      </c>
      <c r="D3556" s="38">
        <v>1835.7</v>
      </c>
      <c r="E3556" s="38">
        <v>1708.71</v>
      </c>
      <c r="F3556" s="38">
        <v>1817.65</v>
      </c>
      <c r="G3556" s="38"/>
      <c r="H3556" s="38"/>
      <c r="I3556" s="38"/>
      <c r="J3556" s="38"/>
      <c r="K3556" s="38"/>
    </row>
    <row r="3557" spans="1:11" x14ac:dyDescent="0.25">
      <c r="A3557" s="39">
        <v>43866</v>
      </c>
      <c r="B3557" s="38">
        <v>0</v>
      </c>
      <c r="C3557" s="38">
        <v>1823.95</v>
      </c>
      <c r="D3557" s="38">
        <v>1891.49</v>
      </c>
      <c r="E3557" s="38">
        <v>1823.95</v>
      </c>
      <c r="F3557" s="38">
        <v>1871.56</v>
      </c>
      <c r="G3557" s="38"/>
      <c r="H3557" s="38"/>
      <c r="I3557" s="38"/>
      <c r="J3557" s="38"/>
      <c r="K3557" s="38"/>
    </row>
    <row r="3558" spans="1:11" x14ac:dyDescent="0.25">
      <c r="A3558" s="39">
        <v>43867</v>
      </c>
      <c r="B3558" s="38">
        <v>0</v>
      </c>
      <c r="C3558" s="38">
        <v>1886.01</v>
      </c>
      <c r="D3558" s="38">
        <v>1912.74</v>
      </c>
      <c r="E3558" s="38">
        <v>1866.75</v>
      </c>
      <c r="F3558" s="38">
        <v>1901.96</v>
      </c>
      <c r="G3558" s="38"/>
      <c r="H3558" s="38"/>
      <c r="I3558" s="38"/>
      <c r="J3558" s="38"/>
      <c r="K3558" s="38"/>
    </row>
    <row r="3559" spans="1:11" x14ac:dyDescent="0.25">
      <c r="A3559" s="39">
        <v>43868</v>
      </c>
      <c r="B3559" s="38">
        <v>0</v>
      </c>
      <c r="C3559" s="38">
        <v>1901.09</v>
      </c>
      <c r="D3559" s="38">
        <v>1901.09</v>
      </c>
      <c r="E3559" s="38">
        <v>1824.13</v>
      </c>
      <c r="F3559" s="38">
        <v>1869.41</v>
      </c>
      <c r="G3559" s="38"/>
      <c r="H3559" s="38"/>
      <c r="I3559" s="38"/>
      <c r="J3559" s="38"/>
      <c r="K3559" s="38"/>
    </row>
    <row r="3560" spans="1:11" x14ac:dyDescent="0.25">
      <c r="A3560" s="39">
        <v>43871</v>
      </c>
      <c r="B3560" s="38">
        <v>0</v>
      </c>
      <c r="C3560" s="38">
        <v>1865.28</v>
      </c>
      <c r="D3560" s="38">
        <v>1907.24</v>
      </c>
      <c r="E3560" s="38">
        <v>1846.47</v>
      </c>
      <c r="F3560" s="38">
        <v>1888.63</v>
      </c>
      <c r="G3560" s="38"/>
      <c r="H3560" s="38"/>
      <c r="I3560" s="38"/>
      <c r="J3560" s="38"/>
      <c r="K3560" s="38"/>
    </row>
    <row r="3561" spans="1:11" x14ac:dyDescent="0.25">
      <c r="A3561" s="39">
        <v>43872</v>
      </c>
      <c r="B3561" s="38">
        <v>0</v>
      </c>
      <c r="C3561" s="38">
        <v>1899.91</v>
      </c>
      <c r="D3561" s="38">
        <v>1940.44</v>
      </c>
      <c r="E3561" s="38">
        <v>1891.53</v>
      </c>
      <c r="F3561" s="38">
        <v>1900.83</v>
      </c>
      <c r="G3561" s="38"/>
      <c r="H3561" s="38"/>
      <c r="I3561" s="38"/>
      <c r="J3561" s="38"/>
      <c r="K3561" s="38"/>
    </row>
    <row r="3562" spans="1:11" x14ac:dyDescent="0.25">
      <c r="A3562" s="39">
        <v>43873</v>
      </c>
      <c r="B3562" s="38">
        <v>0</v>
      </c>
      <c r="C3562" s="38">
        <v>1903.37</v>
      </c>
      <c r="D3562" s="38">
        <v>1996.83</v>
      </c>
      <c r="E3562" s="38">
        <v>1903.37</v>
      </c>
      <c r="F3562" s="38">
        <v>1992.99</v>
      </c>
      <c r="G3562" s="38"/>
      <c r="H3562" s="38"/>
      <c r="I3562" s="38"/>
      <c r="J3562" s="38"/>
      <c r="K3562" s="38"/>
    </row>
    <row r="3563" spans="1:11" x14ac:dyDescent="0.25">
      <c r="A3563" s="39">
        <v>43874</v>
      </c>
      <c r="B3563" s="38">
        <v>0</v>
      </c>
      <c r="C3563" s="38">
        <v>1996.83</v>
      </c>
      <c r="D3563" s="38">
        <v>1996.83</v>
      </c>
      <c r="E3563" s="38">
        <v>1912.92</v>
      </c>
      <c r="F3563" s="38">
        <v>1950.75</v>
      </c>
      <c r="G3563" s="38"/>
      <c r="H3563" s="38"/>
      <c r="I3563" s="38"/>
      <c r="J3563" s="38"/>
      <c r="K3563" s="38"/>
    </row>
    <row r="3564" spans="1:11" x14ac:dyDescent="0.25">
      <c r="A3564" s="39">
        <v>43875</v>
      </c>
      <c r="B3564" s="38">
        <v>0</v>
      </c>
      <c r="C3564" s="38">
        <v>1952.83</v>
      </c>
      <c r="D3564" s="38">
        <v>1981.71</v>
      </c>
      <c r="E3564" s="38">
        <v>1932.6</v>
      </c>
      <c r="F3564" s="38">
        <v>1972.93</v>
      </c>
      <c r="G3564" s="38"/>
      <c r="H3564" s="38"/>
      <c r="I3564" s="38"/>
      <c r="J3564" s="38"/>
      <c r="K3564" s="38"/>
    </row>
    <row r="3565" spans="1:11" x14ac:dyDescent="0.25">
      <c r="A3565" s="39">
        <v>43879</v>
      </c>
      <c r="B3565" s="38">
        <v>0</v>
      </c>
      <c r="C3565" s="38">
        <v>1976.4</v>
      </c>
      <c r="D3565" s="38">
        <v>1976.4</v>
      </c>
      <c r="E3565" s="38">
        <v>1897.02</v>
      </c>
      <c r="F3565" s="38">
        <v>1935.45</v>
      </c>
      <c r="G3565" s="38"/>
      <c r="H3565" s="38"/>
      <c r="I3565" s="38"/>
      <c r="J3565" s="38"/>
      <c r="K3565" s="38"/>
    </row>
    <row r="3566" spans="1:11" x14ac:dyDescent="0.25">
      <c r="A3566" s="39">
        <v>43880</v>
      </c>
      <c r="B3566" s="38">
        <v>0</v>
      </c>
      <c r="C3566" s="38">
        <v>1926.83</v>
      </c>
      <c r="D3566" s="38">
        <v>1981.68</v>
      </c>
      <c r="E3566" s="38">
        <v>1926.83</v>
      </c>
      <c r="F3566" s="38">
        <v>1961.34</v>
      </c>
      <c r="G3566" s="38"/>
      <c r="H3566" s="38"/>
      <c r="I3566" s="38"/>
      <c r="J3566" s="38"/>
      <c r="K3566" s="38"/>
    </row>
    <row r="3567" spans="1:11" x14ac:dyDescent="0.25">
      <c r="A3567" s="39">
        <v>43881</v>
      </c>
      <c r="B3567" s="38">
        <v>0</v>
      </c>
      <c r="C3567" s="38">
        <v>1975.51</v>
      </c>
      <c r="D3567" s="38">
        <v>1975.51</v>
      </c>
      <c r="E3567" s="38">
        <v>1877.36</v>
      </c>
      <c r="F3567" s="38">
        <v>1894.16</v>
      </c>
      <c r="G3567" s="38"/>
      <c r="H3567" s="38"/>
      <c r="I3567" s="38"/>
      <c r="J3567" s="38"/>
      <c r="K3567" s="38"/>
    </row>
    <row r="3568" spans="1:11" x14ac:dyDescent="0.25">
      <c r="A3568" s="39">
        <v>43882</v>
      </c>
      <c r="B3568" s="38">
        <v>0</v>
      </c>
      <c r="C3568" s="38">
        <v>1904.36</v>
      </c>
      <c r="D3568" s="38">
        <v>1904.36</v>
      </c>
      <c r="E3568" s="38">
        <v>1720.84</v>
      </c>
      <c r="F3568" s="38">
        <v>1769.92</v>
      </c>
      <c r="G3568" s="38"/>
      <c r="H3568" s="38"/>
      <c r="I3568" s="38"/>
      <c r="J3568" s="38"/>
      <c r="K3568" s="38"/>
    </row>
    <row r="3569" spans="1:11" x14ac:dyDescent="0.25">
      <c r="A3569" s="39">
        <v>43885</v>
      </c>
      <c r="B3569" s="38">
        <v>0</v>
      </c>
      <c r="C3569" s="38">
        <v>1790.11</v>
      </c>
      <c r="D3569" s="38">
        <v>1790.11</v>
      </c>
      <c r="E3569" s="38">
        <v>1417.2</v>
      </c>
      <c r="F3569" s="38">
        <v>1474.09</v>
      </c>
      <c r="G3569" s="38"/>
      <c r="H3569" s="38"/>
      <c r="I3569" s="38"/>
      <c r="J3569" s="38"/>
      <c r="K3569" s="38"/>
    </row>
    <row r="3570" spans="1:11" x14ac:dyDescent="0.25">
      <c r="A3570" s="39">
        <v>43886</v>
      </c>
      <c r="B3570" s="38">
        <v>0</v>
      </c>
      <c r="C3570" s="38">
        <v>1470.84</v>
      </c>
      <c r="D3570" s="38">
        <v>1510.46</v>
      </c>
      <c r="E3570" s="38">
        <v>1267.4100000000001</v>
      </c>
      <c r="F3570" s="38">
        <v>1316.71</v>
      </c>
      <c r="G3570" s="38"/>
      <c r="H3570" s="38"/>
      <c r="I3570" s="38"/>
      <c r="J3570" s="38"/>
      <c r="K3570" s="38"/>
    </row>
    <row r="3571" spans="1:11" x14ac:dyDescent="0.25">
      <c r="A3571" s="39">
        <v>43887</v>
      </c>
      <c r="B3571" s="38">
        <v>0</v>
      </c>
      <c r="C3571" s="38">
        <v>1325.5</v>
      </c>
      <c r="D3571" s="38">
        <v>1399.78</v>
      </c>
      <c r="E3571" s="38">
        <v>1295.1199999999999</v>
      </c>
      <c r="F3571" s="38">
        <v>1337.59</v>
      </c>
      <c r="G3571" s="38"/>
      <c r="H3571" s="38"/>
      <c r="I3571" s="38"/>
      <c r="J3571" s="38"/>
      <c r="K3571" s="38"/>
    </row>
    <row r="3572" spans="1:11" x14ac:dyDescent="0.25">
      <c r="A3572" s="39">
        <v>43888</v>
      </c>
      <c r="B3572" s="38">
        <v>0</v>
      </c>
      <c r="C3572" s="38">
        <v>1321.88</v>
      </c>
      <c r="D3572" s="38">
        <v>1321.88</v>
      </c>
      <c r="E3572" s="38">
        <v>1087.1199999999999</v>
      </c>
      <c r="F3572" s="38">
        <v>1153.77</v>
      </c>
      <c r="G3572" s="38"/>
      <c r="H3572" s="38"/>
      <c r="I3572" s="38"/>
      <c r="J3572" s="38"/>
      <c r="K3572" s="38"/>
    </row>
    <row r="3573" spans="1:11" x14ac:dyDescent="0.25">
      <c r="A3573" s="39">
        <v>43889</v>
      </c>
      <c r="B3573" s="38">
        <v>0</v>
      </c>
      <c r="C3573" s="38">
        <v>1097.52</v>
      </c>
      <c r="D3573" s="38">
        <v>1117.1300000000001</v>
      </c>
      <c r="E3573" s="38">
        <v>969.06</v>
      </c>
      <c r="F3573" s="38">
        <v>1020.35</v>
      </c>
      <c r="G3573" s="38"/>
      <c r="H3573" s="38"/>
      <c r="I3573" s="38"/>
      <c r="J3573" s="38"/>
      <c r="K3573" s="38"/>
    </row>
    <row r="3574" spans="1:11" x14ac:dyDescent="0.25">
      <c r="A3574" s="39">
        <v>43892</v>
      </c>
      <c r="B3574" s="38">
        <v>0</v>
      </c>
      <c r="C3574" s="38">
        <v>1113.97</v>
      </c>
      <c r="D3574" s="38">
        <v>1116.26</v>
      </c>
      <c r="E3574" s="38">
        <v>1041.22</v>
      </c>
      <c r="F3574" s="38">
        <v>1103.1099999999999</v>
      </c>
      <c r="G3574" s="38"/>
      <c r="H3574" s="38"/>
      <c r="I3574" s="38"/>
      <c r="J3574" s="38"/>
      <c r="K3574" s="38"/>
    </row>
    <row r="3575" spans="1:11" x14ac:dyDescent="0.25">
      <c r="A3575" s="39">
        <v>43893</v>
      </c>
      <c r="B3575" s="38">
        <v>0</v>
      </c>
      <c r="C3575" s="38">
        <v>1097.03</v>
      </c>
      <c r="D3575" s="38">
        <v>1150.5</v>
      </c>
      <c r="E3575" s="38">
        <v>955.12</v>
      </c>
      <c r="F3575" s="38">
        <v>985.42</v>
      </c>
      <c r="G3575" s="38"/>
      <c r="H3575" s="38"/>
      <c r="I3575" s="38"/>
      <c r="J3575" s="38"/>
      <c r="K3575" s="38"/>
    </row>
    <row r="3576" spans="1:11" x14ac:dyDescent="0.25">
      <c r="A3576" s="39">
        <v>43894</v>
      </c>
      <c r="B3576" s="38">
        <v>0</v>
      </c>
      <c r="C3576" s="38">
        <v>979.68</v>
      </c>
      <c r="D3576" s="38">
        <v>1057.6600000000001</v>
      </c>
      <c r="E3576" s="38">
        <v>979.68</v>
      </c>
      <c r="F3576" s="38">
        <v>1038.42</v>
      </c>
      <c r="G3576" s="38"/>
      <c r="H3576" s="38"/>
      <c r="I3576" s="38"/>
      <c r="J3576" s="38"/>
      <c r="K3576" s="38"/>
    </row>
    <row r="3577" spans="1:11" x14ac:dyDescent="0.25">
      <c r="A3577" s="39">
        <v>43895</v>
      </c>
      <c r="B3577" s="38">
        <v>0</v>
      </c>
      <c r="C3577" s="38">
        <v>1032.74</v>
      </c>
      <c r="D3577" s="38">
        <v>1032.74</v>
      </c>
      <c r="E3577" s="38">
        <v>834.46</v>
      </c>
      <c r="F3577" s="38">
        <v>862.89</v>
      </c>
      <c r="G3577" s="38"/>
      <c r="H3577" s="38"/>
      <c r="I3577" s="38"/>
      <c r="J3577" s="38"/>
      <c r="K3577" s="38"/>
    </row>
    <row r="3578" spans="1:11" x14ac:dyDescent="0.25">
      <c r="A3578" s="39">
        <v>43896</v>
      </c>
      <c r="B3578" s="38">
        <v>0</v>
      </c>
      <c r="C3578" s="38">
        <v>881.29</v>
      </c>
      <c r="D3578" s="38">
        <v>881.29</v>
      </c>
      <c r="E3578" s="38">
        <v>683.06</v>
      </c>
      <c r="F3578" s="38">
        <v>779.88</v>
      </c>
      <c r="G3578" s="38"/>
      <c r="H3578" s="38"/>
      <c r="I3578" s="38"/>
      <c r="J3578" s="38"/>
      <c r="K3578" s="38"/>
    </row>
    <row r="3579" spans="1:11" x14ac:dyDescent="0.25">
      <c r="A3579" s="39">
        <v>43899</v>
      </c>
      <c r="B3579" s="38">
        <v>0</v>
      </c>
      <c r="C3579" s="38">
        <v>783.6</v>
      </c>
      <c r="D3579" s="38">
        <v>783.6</v>
      </c>
      <c r="E3579" s="38">
        <v>476.17</v>
      </c>
      <c r="F3579" s="38">
        <v>605.71</v>
      </c>
      <c r="G3579" s="38"/>
      <c r="H3579" s="38"/>
      <c r="I3579" s="38"/>
      <c r="J3579" s="38"/>
      <c r="K3579" s="38"/>
    </row>
    <row r="3580" spans="1:11" x14ac:dyDescent="0.25">
      <c r="A3580" s="39">
        <v>43900</v>
      </c>
      <c r="B3580" s="38">
        <v>0</v>
      </c>
      <c r="C3580" s="38">
        <v>615.58000000000004</v>
      </c>
      <c r="D3580" s="38">
        <v>665.05</v>
      </c>
      <c r="E3580" s="38">
        <v>592.9</v>
      </c>
      <c r="F3580" s="38">
        <v>641.19000000000005</v>
      </c>
      <c r="G3580" s="38"/>
      <c r="H3580" s="38"/>
      <c r="I3580" s="38"/>
      <c r="J3580" s="38"/>
      <c r="K3580" s="38"/>
    </row>
    <row r="3581" spans="1:11" x14ac:dyDescent="0.25">
      <c r="A3581" s="39">
        <v>43901</v>
      </c>
      <c r="B3581" s="38">
        <v>0</v>
      </c>
      <c r="C3581" s="38">
        <v>641.20000000000005</v>
      </c>
      <c r="D3581" s="38">
        <v>641.20000000000005</v>
      </c>
      <c r="E3581" s="38">
        <v>542.83000000000004</v>
      </c>
      <c r="F3581" s="38">
        <v>563.77</v>
      </c>
      <c r="G3581" s="38"/>
      <c r="H3581" s="38"/>
      <c r="I3581" s="38"/>
      <c r="J3581" s="38"/>
      <c r="K3581" s="38"/>
    </row>
    <row r="3582" spans="1:11" x14ac:dyDescent="0.25">
      <c r="A3582" s="39">
        <v>43902</v>
      </c>
      <c r="B3582" s="38">
        <v>0</v>
      </c>
      <c r="C3582" s="38">
        <v>570.23</v>
      </c>
      <c r="D3582" s="38">
        <v>570.23</v>
      </c>
      <c r="E3582" s="38">
        <v>411.24</v>
      </c>
      <c r="F3582" s="38">
        <v>440.06</v>
      </c>
      <c r="G3582" s="38"/>
      <c r="H3582" s="38"/>
      <c r="I3582" s="38"/>
      <c r="J3582" s="38"/>
      <c r="K3582" s="38"/>
    </row>
    <row r="3583" spans="1:11" x14ac:dyDescent="0.25">
      <c r="A3583" s="39">
        <v>43903</v>
      </c>
      <c r="B3583" s="38">
        <v>0</v>
      </c>
      <c r="C3583" s="38">
        <v>452.67</v>
      </c>
      <c r="D3583" s="38">
        <v>484.6</v>
      </c>
      <c r="E3583" s="38">
        <v>415.09</v>
      </c>
      <c r="F3583" s="38">
        <v>474.64</v>
      </c>
      <c r="G3583" s="38"/>
      <c r="H3583" s="38"/>
      <c r="I3583" s="38"/>
      <c r="J3583" s="38"/>
      <c r="K3583" s="38"/>
    </row>
    <row r="3584" spans="1:11" x14ac:dyDescent="0.25">
      <c r="A3584" s="39">
        <v>43906</v>
      </c>
      <c r="B3584" s="38">
        <v>0</v>
      </c>
      <c r="C3584" s="38">
        <v>476.76</v>
      </c>
      <c r="D3584" s="38">
        <v>476.76</v>
      </c>
      <c r="E3584" s="38">
        <v>270.39999999999998</v>
      </c>
      <c r="F3584" s="38">
        <v>276.98</v>
      </c>
      <c r="G3584" s="38"/>
      <c r="H3584" s="38"/>
      <c r="I3584" s="38"/>
      <c r="J3584" s="38"/>
      <c r="K3584" s="38"/>
    </row>
    <row r="3585" spans="1:11" x14ac:dyDescent="0.25">
      <c r="A3585" s="39">
        <v>43907</v>
      </c>
      <c r="B3585" s="38">
        <v>0</v>
      </c>
      <c r="C3585" s="38">
        <v>304.60000000000002</v>
      </c>
      <c r="D3585" s="38">
        <v>308.05</v>
      </c>
      <c r="E3585" s="38">
        <v>270.64</v>
      </c>
      <c r="F3585" s="38">
        <v>286.22000000000003</v>
      </c>
      <c r="G3585" s="38"/>
      <c r="H3585" s="38"/>
      <c r="I3585" s="38"/>
      <c r="J3585" s="38"/>
      <c r="K3585" s="38"/>
    </row>
    <row r="3586" spans="1:11" x14ac:dyDescent="0.25">
      <c r="A3586" s="39">
        <v>43908</v>
      </c>
      <c r="B3586" s="38">
        <v>0</v>
      </c>
      <c r="C3586" s="38">
        <v>283.76</v>
      </c>
      <c r="D3586" s="38">
        <v>283.76</v>
      </c>
      <c r="E3586" s="38">
        <v>189.71</v>
      </c>
      <c r="F3586" s="38">
        <v>228.87</v>
      </c>
      <c r="G3586" s="38"/>
      <c r="H3586" s="38"/>
      <c r="I3586" s="38"/>
      <c r="J3586" s="38"/>
      <c r="K3586" s="38"/>
    </row>
    <row r="3587" spans="1:11" x14ac:dyDescent="0.25">
      <c r="A3587" s="39">
        <v>43909</v>
      </c>
      <c r="B3587" s="38">
        <v>0</v>
      </c>
      <c r="C3587" s="38">
        <v>237.11</v>
      </c>
      <c r="D3587" s="38">
        <v>266.73</v>
      </c>
      <c r="E3587" s="38">
        <v>212.56</v>
      </c>
      <c r="F3587" s="38">
        <v>263.76</v>
      </c>
      <c r="G3587" s="38"/>
      <c r="H3587" s="38"/>
      <c r="I3587" s="38"/>
      <c r="J3587" s="38"/>
      <c r="K3587" s="38"/>
    </row>
    <row r="3588" spans="1:11" x14ac:dyDescent="0.25">
      <c r="A3588" s="39">
        <v>43910</v>
      </c>
      <c r="B3588" s="38">
        <v>0</v>
      </c>
      <c r="C3588" s="38">
        <v>238.34</v>
      </c>
      <c r="D3588" s="38">
        <v>296.79000000000002</v>
      </c>
      <c r="E3588" s="38">
        <v>238.34</v>
      </c>
      <c r="F3588" s="38">
        <v>259.57</v>
      </c>
      <c r="G3588" s="38"/>
      <c r="H3588" s="38"/>
      <c r="I3588" s="38"/>
      <c r="J3588" s="38"/>
      <c r="K3588" s="38"/>
    </row>
    <row r="3589" spans="1:11" x14ac:dyDescent="0.25">
      <c r="A3589" s="39">
        <v>43913</v>
      </c>
      <c r="B3589" s="38">
        <v>0</v>
      </c>
      <c r="C3589" s="38">
        <v>260.37</v>
      </c>
      <c r="D3589" s="38">
        <v>310.70999999999998</v>
      </c>
      <c r="E3589" s="38">
        <v>260.37</v>
      </c>
      <c r="F3589" s="38">
        <v>302.95999999999998</v>
      </c>
      <c r="G3589" s="38"/>
      <c r="H3589" s="38"/>
      <c r="I3589" s="38"/>
      <c r="J3589" s="38"/>
      <c r="K3589" s="38"/>
    </row>
    <row r="3590" spans="1:11" x14ac:dyDescent="0.25">
      <c r="A3590" s="39">
        <v>43914</v>
      </c>
      <c r="B3590" s="38">
        <v>0</v>
      </c>
      <c r="C3590" s="38">
        <v>310.55</v>
      </c>
      <c r="D3590" s="38">
        <v>369.17</v>
      </c>
      <c r="E3590" s="38">
        <v>310.55</v>
      </c>
      <c r="F3590" s="38">
        <v>325.32</v>
      </c>
      <c r="G3590" s="38"/>
      <c r="H3590" s="38"/>
      <c r="I3590" s="38"/>
      <c r="J3590" s="38"/>
      <c r="K3590" s="38"/>
    </row>
    <row r="3591" spans="1:11" x14ac:dyDescent="0.25">
      <c r="A3591" s="39">
        <v>43915</v>
      </c>
      <c r="B3591" s="38">
        <v>0</v>
      </c>
      <c r="C3591" s="38">
        <v>324.89</v>
      </c>
      <c r="D3591" s="38">
        <v>324.89</v>
      </c>
      <c r="E3591" s="38">
        <v>287.77</v>
      </c>
      <c r="F3591" s="38">
        <v>303</v>
      </c>
      <c r="G3591" s="38"/>
      <c r="H3591" s="38"/>
      <c r="I3591" s="38"/>
      <c r="J3591" s="38"/>
      <c r="K3591" s="38"/>
    </row>
    <row r="3592" spans="1:11" x14ac:dyDescent="0.25">
      <c r="A3592" s="39">
        <v>43916</v>
      </c>
      <c r="B3592" s="38">
        <v>0</v>
      </c>
      <c r="C3592" s="38">
        <v>302.68</v>
      </c>
      <c r="D3592" s="38">
        <v>334.87</v>
      </c>
      <c r="E3592" s="38">
        <v>302.68</v>
      </c>
      <c r="F3592" s="38">
        <v>327.64999999999998</v>
      </c>
      <c r="G3592" s="38"/>
      <c r="H3592" s="38"/>
      <c r="I3592" s="38"/>
      <c r="J3592" s="38"/>
      <c r="K3592" s="38"/>
    </row>
    <row r="3593" spans="1:11" x14ac:dyDescent="0.25">
      <c r="A3593" s="39">
        <v>43917</v>
      </c>
      <c r="B3593" s="38">
        <v>0</v>
      </c>
      <c r="C3593" s="38">
        <v>334.87</v>
      </c>
      <c r="D3593" s="38">
        <v>334.87</v>
      </c>
      <c r="E3593" s="38">
        <v>288.82</v>
      </c>
      <c r="F3593" s="38">
        <v>300.70999999999998</v>
      </c>
      <c r="G3593" s="38"/>
      <c r="H3593" s="38"/>
      <c r="I3593" s="38"/>
      <c r="J3593" s="38"/>
      <c r="K3593" s="38"/>
    </row>
    <row r="3594" spans="1:11" x14ac:dyDescent="0.25">
      <c r="A3594" s="39">
        <v>43920</v>
      </c>
      <c r="B3594" s="38">
        <v>0</v>
      </c>
      <c r="C3594" s="38">
        <v>288.82</v>
      </c>
      <c r="D3594" s="38">
        <v>309.81</v>
      </c>
      <c r="E3594" s="38">
        <v>288.82</v>
      </c>
      <c r="F3594" s="38">
        <v>307.58999999999997</v>
      </c>
      <c r="G3594" s="38"/>
      <c r="H3594" s="38"/>
      <c r="I3594" s="38"/>
      <c r="J3594" s="38"/>
      <c r="K3594" s="38"/>
    </row>
    <row r="3595" spans="1:11" x14ac:dyDescent="0.25">
      <c r="A3595" s="39">
        <v>43921</v>
      </c>
      <c r="B3595" s="38">
        <v>0</v>
      </c>
      <c r="C3595" s="38">
        <v>308.70999999999998</v>
      </c>
      <c r="D3595" s="38">
        <v>329.38</v>
      </c>
      <c r="E3595" s="38">
        <v>306.26</v>
      </c>
      <c r="F3595" s="38">
        <v>324.70999999999998</v>
      </c>
      <c r="G3595" s="38"/>
      <c r="H3595" s="38"/>
      <c r="I3595" s="38"/>
      <c r="J3595" s="38"/>
      <c r="K3595" s="38"/>
    </row>
    <row r="3596" spans="1:11" x14ac:dyDescent="0.25">
      <c r="A3596" s="39">
        <v>43922</v>
      </c>
      <c r="B3596" s="38">
        <v>0</v>
      </c>
      <c r="C3596" s="38">
        <v>324.93</v>
      </c>
      <c r="D3596" s="38">
        <v>324.93</v>
      </c>
      <c r="E3596" s="38">
        <v>291.54000000000002</v>
      </c>
      <c r="F3596" s="38">
        <v>296.2</v>
      </c>
      <c r="G3596" s="38"/>
      <c r="H3596" s="38"/>
      <c r="I3596" s="38"/>
      <c r="J3596" s="38"/>
      <c r="K3596" s="38"/>
    </row>
    <row r="3597" spans="1:11" x14ac:dyDescent="0.25">
      <c r="A3597" s="39">
        <v>43923</v>
      </c>
      <c r="B3597" s="38">
        <v>0</v>
      </c>
      <c r="C3597" s="38">
        <v>293.42</v>
      </c>
      <c r="D3597" s="38">
        <v>315.27999999999997</v>
      </c>
      <c r="E3597" s="38">
        <v>293.42</v>
      </c>
      <c r="F3597" s="38">
        <v>312.11</v>
      </c>
      <c r="G3597" s="38"/>
      <c r="H3597" s="38"/>
      <c r="I3597" s="38"/>
      <c r="J3597" s="38"/>
      <c r="K3597" s="38"/>
    </row>
    <row r="3598" spans="1:11" x14ac:dyDescent="0.25">
      <c r="A3598" s="39">
        <v>43924</v>
      </c>
      <c r="B3598" s="38">
        <v>0</v>
      </c>
      <c r="C3598" s="38">
        <v>315.11</v>
      </c>
      <c r="D3598" s="38">
        <v>329.49</v>
      </c>
      <c r="E3598" s="38">
        <v>310.55</v>
      </c>
      <c r="F3598" s="38">
        <v>326.51</v>
      </c>
      <c r="G3598" s="38"/>
      <c r="H3598" s="38"/>
      <c r="I3598" s="38"/>
      <c r="J3598" s="38"/>
      <c r="K3598" s="38"/>
    </row>
    <row r="3599" spans="1:11" x14ac:dyDescent="0.25">
      <c r="A3599" s="39">
        <v>43927</v>
      </c>
      <c r="B3599" s="38">
        <v>0</v>
      </c>
      <c r="C3599" s="38">
        <v>325.89999999999998</v>
      </c>
      <c r="D3599" s="38">
        <v>354.19</v>
      </c>
      <c r="E3599" s="38">
        <v>325.89999999999998</v>
      </c>
      <c r="F3599" s="38">
        <v>350.43</v>
      </c>
      <c r="G3599" s="38"/>
      <c r="H3599" s="38"/>
      <c r="I3599" s="38"/>
      <c r="J3599" s="38"/>
      <c r="K3599" s="38"/>
    </row>
    <row r="3600" spans="1:11" x14ac:dyDescent="0.25">
      <c r="A3600" s="39">
        <v>43928</v>
      </c>
      <c r="B3600" s="38">
        <v>0</v>
      </c>
      <c r="C3600" s="38">
        <v>349.82</v>
      </c>
      <c r="D3600" s="38">
        <v>360.87</v>
      </c>
      <c r="E3600" s="38">
        <v>330.6</v>
      </c>
      <c r="F3600" s="38">
        <v>342.29</v>
      </c>
      <c r="G3600" s="38"/>
      <c r="H3600" s="38"/>
      <c r="I3600" s="38"/>
      <c r="J3600" s="38"/>
      <c r="K3600" s="38"/>
    </row>
    <row r="3601" spans="1:11" x14ac:dyDescent="0.25">
      <c r="A3601" s="39">
        <v>43929</v>
      </c>
      <c r="B3601" s="38">
        <v>0</v>
      </c>
      <c r="C3601" s="38">
        <v>330.74</v>
      </c>
      <c r="D3601" s="38">
        <v>351.09</v>
      </c>
      <c r="E3601" s="38">
        <v>330.74</v>
      </c>
      <c r="F3601" s="38">
        <v>347.52</v>
      </c>
      <c r="G3601" s="38"/>
      <c r="H3601" s="38"/>
      <c r="I3601" s="38"/>
      <c r="J3601" s="38"/>
      <c r="K3601" s="38"/>
    </row>
    <row r="3602" spans="1:11" x14ac:dyDescent="0.25">
      <c r="A3602" s="39">
        <v>43930</v>
      </c>
      <c r="B3602" s="38">
        <v>0</v>
      </c>
      <c r="C3602" s="38">
        <v>345.62</v>
      </c>
      <c r="D3602" s="38">
        <v>355.98</v>
      </c>
      <c r="E3602" s="38">
        <v>342.9</v>
      </c>
      <c r="F3602" s="38">
        <v>353.98</v>
      </c>
      <c r="G3602" s="38"/>
      <c r="H3602" s="38"/>
      <c r="I3602" s="38"/>
      <c r="J3602" s="38"/>
      <c r="K3602" s="38"/>
    </row>
    <row r="3603" spans="1:11" x14ac:dyDescent="0.25">
      <c r="A3603" s="39">
        <v>43934</v>
      </c>
      <c r="B3603" s="38">
        <v>0</v>
      </c>
      <c r="C3603" s="38">
        <v>355.98</v>
      </c>
      <c r="D3603" s="38">
        <v>363.36</v>
      </c>
      <c r="E3603" s="38">
        <v>346.21</v>
      </c>
      <c r="F3603" s="38">
        <v>360.56</v>
      </c>
      <c r="G3603" s="38"/>
      <c r="H3603" s="38"/>
      <c r="I3603" s="38"/>
      <c r="J3603" s="38"/>
      <c r="K3603" s="38"/>
    </row>
    <row r="3604" spans="1:11" x14ac:dyDescent="0.25">
      <c r="A3604" s="39">
        <v>43935</v>
      </c>
      <c r="B3604" s="38">
        <v>0</v>
      </c>
      <c r="C3604" s="38">
        <v>363.36</v>
      </c>
      <c r="D3604" s="38">
        <v>394.8</v>
      </c>
      <c r="E3604" s="38">
        <v>363.36</v>
      </c>
      <c r="F3604" s="38">
        <v>390.89</v>
      </c>
      <c r="G3604" s="38"/>
      <c r="H3604" s="38"/>
      <c r="I3604" s="38"/>
      <c r="J3604" s="38"/>
      <c r="K3604" s="38"/>
    </row>
    <row r="3605" spans="1:11" x14ac:dyDescent="0.25">
      <c r="A3605" s="39">
        <v>43936</v>
      </c>
      <c r="B3605" s="38">
        <v>0</v>
      </c>
      <c r="C3605" s="38">
        <v>394.26</v>
      </c>
      <c r="D3605" s="38">
        <v>394.26</v>
      </c>
      <c r="E3605" s="38">
        <v>349.05</v>
      </c>
      <c r="F3605" s="38">
        <v>358.21</v>
      </c>
      <c r="G3605" s="38"/>
      <c r="H3605" s="38"/>
      <c r="I3605" s="38"/>
      <c r="J3605" s="38"/>
      <c r="K3605" s="38"/>
    </row>
    <row r="3606" spans="1:11" x14ac:dyDescent="0.25">
      <c r="A3606" s="39">
        <v>43937</v>
      </c>
      <c r="B3606" s="38">
        <v>0</v>
      </c>
      <c r="C3606" s="38">
        <v>354.89</v>
      </c>
      <c r="D3606" s="38">
        <v>363.92</v>
      </c>
      <c r="E3606" s="38">
        <v>351.72</v>
      </c>
      <c r="F3606" s="38">
        <v>355.35</v>
      </c>
      <c r="G3606" s="38"/>
      <c r="H3606" s="38"/>
      <c r="I3606" s="38"/>
      <c r="J3606" s="38"/>
      <c r="K3606" s="38"/>
    </row>
    <row r="3607" spans="1:11" x14ac:dyDescent="0.25">
      <c r="A3607" s="39">
        <v>43938</v>
      </c>
      <c r="B3607" s="38">
        <v>0</v>
      </c>
      <c r="C3607" s="38">
        <v>358.47</v>
      </c>
      <c r="D3607" s="38">
        <v>375.21</v>
      </c>
      <c r="E3607" s="38">
        <v>358.47</v>
      </c>
      <c r="F3607" s="38">
        <v>371.55</v>
      </c>
      <c r="G3607" s="38"/>
      <c r="H3607" s="38"/>
      <c r="I3607" s="38"/>
      <c r="J3607" s="38"/>
      <c r="K3607" s="38"/>
    </row>
    <row r="3608" spans="1:11" x14ac:dyDescent="0.25">
      <c r="A3608" s="39">
        <v>43941</v>
      </c>
      <c r="B3608" s="38">
        <v>0</v>
      </c>
      <c r="C3608" s="38">
        <v>374.75</v>
      </c>
      <c r="D3608" s="38">
        <v>374.75</v>
      </c>
      <c r="E3608" s="38">
        <v>327.44</v>
      </c>
      <c r="F3608" s="38">
        <v>335.42</v>
      </c>
      <c r="G3608" s="38"/>
      <c r="H3608" s="38"/>
      <c r="I3608" s="38"/>
      <c r="J3608" s="38"/>
      <c r="K3608" s="38"/>
    </row>
    <row r="3609" spans="1:11" x14ac:dyDescent="0.25">
      <c r="A3609" s="39">
        <v>43942</v>
      </c>
      <c r="B3609" s="38">
        <v>0</v>
      </c>
      <c r="C3609" s="38">
        <v>327.44</v>
      </c>
      <c r="D3609" s="38">
        <v>327.44</v>
      </c>
      <c r="E3609" s="38">
        <v>293.11</v>
      </c>
      <c r="F3609" s="38">
        <v>307.83999999999997</v>
      </c>
      <c r="G3609" s="38"/>
      <c r="H3609" s="38"/>
      <c r="I3609" s="38"/>
      <c r="J3609" s="38"/>
      <c r="K3609" s="38"/>
    </row>
    <row r="3610" spans="1:11" x14ac:dyDescent="0.25">
      <c r="A3610" s="39">
        <v>43943</v>
      </c>
      <c r="B3610" s="38">
        <v>0</v>
      </c>
      <c r="C3610" s="38">
        <v>306.37</v>
      </c>
      <c r="D3610" s="38">
        <v>325.20999999999998</v>
      </c>
      <c r="E3610" s="38">
        <v>306.37</v>
      </c>
      <c r="F3610" s="38">
        <v>322.36</v>
      </c>
      <c r="G3610" s="38"/>
      <c r="H3610" s="38"/>
      <c r="I3610" s="38"/>
      <c r="J3610" s="38"/>
      <c r="K3610" s="38"/>
    </row>
    <row r="3611" spans="1:11" x14ac:dyDescent="0.25">
      <c r="A3611" s="39">
        <v>43944</v>
      </c>
      <c r="B3611" s="38">
        <v>0</v>
      </c>
      <c r="C3611" s="38">
        <v>322.58999999999997</v>
      </c>
      <c r="D3611" s="38">
        <v>332.74</v>
      </c>
      <c r="E3611" s="38">
        <v>316.85000000000002</v>
      </c>
      <c r="F3611" s="38">
        <v>323.77</v>
      </c>
      <c r="G3611" s="38"/>
      <c r="H3611" s="38"/>
      <c r="I3611" s="38"/>
      <c r="J3611" s="38"/>
      <c r="K3611" s="38"/>
    </row>
    <row r="3612" spans="1:11" x14ac:dyDescent="0.25">
      <c r="A3612" s="39">
        <v>43945</v>
      </c>
      <c r="B3612" s="38">
        <v>0</v>
      </c>
      <c r="C3612" s="38">
        <v>320.02999999999997</v>
      </c>
      <c r="D3612" s="38">
        <v>343.75</v>
      </c>
      <c r="E3612" s="38">
        <v>320.02999999999997</v>
      </c>
      <c r="F3612" s="38">
        <v>340.05</v>
      </c>
      <c r="G3612" s="38"/>
      <c r="H3612" s="38"/>
      <c r="I3612" s="38"/>
      <c r="J3612" s="38"/>
      <c r="K3612" s="38"/>
    </row>
    <row r="3613" spans="1:11" x14ac:dyDescent="0.25">
      <c r="A3613" s="39">
        <v>43948</v>
      </c>
      <c r="B3613" s="38">
        <v>0</v>
      </c>
      <c r="C3613" s="38">
        <v>343.75</v>
      </c>
      <c r="D3613" s="38">
        <v>371.24</v>
      </c>
      <c r="E3613" s="38">
        <v>343.75</v>
      </c>
      <c r="F3613" s="38">
        <v>366.43</v>
      </c>
      <c r="G3613" s="38"/>
      <c r="H3613" s="38"/>
      <c r="I3613" s="38"/>
      <c r="J3613" s="38"/>
      <c r="K3613" s="38"/>
    </row>
    <row r="3614" spans="1:11" x14ac:dyDescent="0.25">
      <c r="A3614" s="39">
        <v>43949</v>
      </c>
      <c r="B3614" s="38">
        <v>0</v>
      </c>
      <c r="C3614" s="38">
        <v>368.09</v>
      </c>
      <c r="D3614" s="38">
        <v>380.88</v>
      </c>
      <c r="E3614" s="38">
        <v>356.79</v>
      </c>
      <c r="F3614" s="38">
        <v>360.85</v>
      </c>
      <c r="G3614" s="38"/>
      <c r="H3614" s="38"/>
      <c r="I3614" s="38"/>
      <c r="J3614" s="38"/>
      <c r="K3614" s="38"/>
    </row>
    <row r="3615" spans="1:11" x14ac:dyDescent="0.25">
      <c r="A3615" s="39">
        <v>43950</v>
      </c>
      <c r="B3615" s="38">
        <v>0</v>
      </c>
      <c r="C3615" s="38">
        <v>364.43</v>
      </c>
      <c r="D3615" s="38">
        <v>390.58</v>
      </c>
      <c r="E3615" s="38">
        <v>364.43</v>
      </c>
      <c r="F3615" s="38">
        <v>383.49</v>
      </c>
      <c r="G3615" s="38"/>
      <c r="H3615" s="38"/>
      <c r="I3615" s="38"/>
      <c r="J3615" s="38"/>
      <c r="K3615" s="38"/>
    </row>
    <row r="3616" spans="1:11" x14ac:dyDescent="0.25">
      <c r="A3616" s="39">
        <v>43951</v>
      </c>
      <c r="B3616" s="38">
        <v>0</v>
      </c>
      <c r="C3616" s="38">
        <v>386.98</v>
      </c>
      <c r="D3616" s="38">
        <v>386.98</v>
      </c>
      <c r="E3616" s="38">
        <v>356.19</v>
      </c>
      <c r="F3616" s="38">
        <v>369.32</v>
      </c>
      <c r="G3616" s="38"/>
      <c r="H3616" s="38"/>
      <c r="I3616" s="38"/>
      <c r="J3616" s="38"/>
      <c r="K3616" s="38"/>
    </row>
    <row r="3617" spans="1:11" x14ac:dyDescent="0.25">
      <c r="A3617" s="39">
        <v>43952</v>
      </c>
      <c r="B3617" s="38">
        <v>0</v>
      </c>
      <c r="C3617" s="38">
        <v>366.2</v>
      </c>
      <c r="D3617" s="38">
        <v>366.2</v>
      </c>
      <c r="E3617" s="38">
        <v>329.01</v>
      </c>
      <c r="F3617" s="38">
        <v>337.31</v>
      </c>
      <c r="G3617" s="38"/>
      <c r="H3617" s="38"/>
      <c r="I3617" s="38"/>
      <c r="J3617" s="38"/>
      <c r="K3617" s="38"/>
    </row>
    <row r="3618" spans="1:11" x14ac:dyDescent="0.25">
      <c r="A3618" s="39">
        <v>43955</v>
      </c>
      <c r="B3618" s="38">
        <v>0</v>
      </c>
      <c r="C3618" s="38">
        <v>333.15</v>
      </c>
      <c r="D3618" s="38">
        <v>346.01</v>
      </c>
      <c r="E3618" s="38">
        <v>323.01</v>
      </c>
      <c r="F3618" s="38">
        <v>344.75</v>
      </c>
      <c r="G3618" s="38"/>
      <c r="H3618" s="38"/>
      <c r="I3618" s="38"/>
      <c r="J3618" s="38"/>
      <c r="K3618" s="38"/>
    </row>
    <row r="3619" spans="1:11" x14ac:dyDescent="0.25">
      <c r="A3619" s="39">
        <v>43956</v>
      </c>
      <c r="B3619" s="38">
        <v>0</v>
      </c>
      <c r="C3619" s="38">
        <v>345.3</v>
      </c>
      <c r="D3619" s="38">
        <v>368.81</v>
      </c>
      <c r="E3619" s="38">
        <v>345.3</v>
      </c>
      <c r="F3619" s="38">
        <v>359.01</v>
      </c>
      <c r="G3619" s="38"/>
      <c r="H3619" s="38"/>
      <c r="I3619" s="38"/>
      <c r="J3619" s="38"/>
      <c r="K3619" s="38"/>
    </row>
    <row r="3620" spans="1:11" x14ac:dyDescent="0.25">
      <c r="A3620" s="39">
        <v>43957</v>
      </c>
      <c r="B3620" s="38">
        <v>0</v>
      </c>
      <c r="C3620" s="38">
        <v>359.12</v>
      </c>
      <c r="D3620" s="38">
        <v>366.91</v>
      </c>
      <c r="E3620" s="38">
        <v>351.5</v>
      </c>
      <c r="F3620" s="38">
        <v>355.79</v>
      </c>
      <c r="G3620" s="38"/>
      <c r="H3620" s="38"/>
      <c r="I3620" s="38"/>
      <c r="J3620" s="38"/>
      <c r="K3620" s="38"/>
    </row>
    <row r="3621" spans="1:11" x14ac:dyDescent="0.25">
      <c r="A3621" s="39">
        <v>43958</v>
      </c>
      <c r="B3621" s="38">
        <v>0</v>
      </c>
      <c r="C3621" s="38">
        <v>351.73</v>
      </c>
      <c r="D3621" s="38">
        <v>374</v>
      </c>
      <c r="E3621" s="38">
        <v>351.73</v>
      </c>
      <c r="F3621" s="38">
        <v>367.88</v>
      </c>
      <c r="G3621" s="38"/>
      <c r="H3621" s="38"/>
      <c r="I3621" s="38"/>
      <c r="J3621" s="38"/>
      <c r="K3621" s="38"/>
    </row>
    <row r="3622" spans="1:11" x14ac:dyDescent="0.25">
      <c r="A3622" s="39">
        <v>43959</v>
      </c>
      <c r="B3622" s="38">
        <v>0</v>
      </c>
      <c r="C3622" s="38">
        <v>374</v>
      </c>
      <c r="D3622" s="38">
        <v>399.1</v>
      </c>
      <c r="E3622" s="38">
        <v>374</v>
      </c>
      <c r="F3622" s="38">
        <v>393.71</v>
      </c>
      <c r="G3622" s="38"/>
      <c r="H3622" s="38"/>
      <c r="I3622" s="38"/>
      <c r="J3622" s="38"/>
      <c r="K3622" s="38"/>
    </row>
    <row r="3623" spans="1:11" x14ac:dyDescent="0.25">
      <c r="A3623" s="39">
        <v>43962</v>
      </c>
      <c r="B3623" s="38">
        <v>0</v>
      </c>
      <c r="C3623" s="38">
        <v>398.74</v>
      </c>
      <c r="D3623" s="38">
        <v>422.44</v>
      </c>
      <c r="E3623" s="38">
        <v>382.76</v>
      </c>
      <c r="F3623" s="38">
        <v>420.26</v>
      </c>
      <c r="G3623" s="38"/>
      <c r="H3623" s="38"/>
      <c r="I3623" s="38"/>
      <c r="J3623" s="38"/>
      <c r="K3623" s="38"/>
    </row>
    <row r="3624" spans="1:11" x14ac:dyDescent="0.25">
      <c r="A3624" s="39">
        <v>43963</v>
      </c>
      <c r="B3624" s="38">
        <v>0</v>
      </c>
      <c r="C3624" s="38">
        <v>422.44</v>
      </c>
      <c r="D3624" s="38">
        <v>435.74</v>
      </c>
      <c r="E3624" s="38">
        <v>358.88</v>
      </c>
      <c r="F3624" s="38">
        <v>383.42</v>
      </c>
      <c r="G3624" s="38"/>
      <c r="H3624" s="38"/>
      <c r="I3624" s="38"/>
      <c r="J3624" s="38"/>
      <c r="K3624" s="38"/>
    </row>
    <row r="3625" spans="1:11" x14ac:dyDescent="0.25">
      <c r="A3625" s="39">
        <v>43964</v>
      </c>
      <c r="B3625" s="38">
        <v>0</v>
      </c>
      <c r="C3625" s="38">
        <v>358.88</v>
      </c>
      <c r="D3625" s="38">
        <v>381.88</v>
      </c>
      <c r="E3625" s="38">
        <v>322.02999999999997</v>
      </c>
      <c r="F3625" s="38">
        <v>337.43</v>
      </c>
      <c r="G3625" s="38"/>
      <c r="H3625" s="38"/>
      <c r="I3625" s="38"/>
      <c r="J3625" s="38"/>
      <c r="K3625" s="38"/>
    </row>
    <row r="3626" spans="1:11" x14ac:dyDescent="0.25">
      <c r="A3626" s="39">
        <v>43965</v>
      </c>
      <c r="B3626" s="38">
        <v>0</v>
      </c>
      <c r="C3626" s="38">
        <v>336.51</v>
      </c>
      <c r="D3626" s="38">
        <v>359.42</v>
      </c>
      <c r="E3626" s="38">
        <v>311.20999999999998</v>
      </c>
      <c r="F3626" s="38">
        <v>353.03</v>
      </c>
      <c r="G3626" s="38"/>
      <c r="H3626" s="38"/>
      <c r="I3626" s="38"/>
      <c r="J3626" s="38"/>
      <c r="K3626" s="38"/>
    </row>
    <row r="3627" spans="1:11" x14ac:dyDescent="0.25">
      <c r="A3627" s="39">
        <v>43966</v>
      </c>
      <c r="B3627" s="38">
        <v>0</v>
      </c>
      <c r="C3627" s="38">
        <v>358.46</v>
      </c>
      <c r="D3627" s="38">
        <v>365.5</v>
      </c>
      <c r="E3627" s="38">
        <v>334.18</v>
      </c>
      <c r="F3627" s="38">
        <v>363.68</v>
      </c>
      <c r="G3627" s="38"/>
      <c r="H3627" s="38"/>
      <c r="I3627" s="38"/>
      <c r="J3627" s="38"/>
      <c r="K3627" s="38"/>
    </row>
    <row r="3628" spans="1:11" x14ac:dyDescent="0.25">
      <c r="A3628" s="39">
        <v>43969</v>
      </c>
      <c r="B3628" s="38">
        <v>0</v>
      </c>
      <c r="C3628" s="38">
        <v>360.25</v>
      </c>
      <c r="D3628" s="38">
        <v>393.58</v>
      </c>
      <c r="E3628" s="38">
        <v>360.25</v>
      </c>
      <c r="F3628" s="38">
        <v>388.85</v>
      </c>
      <c r="G3628" s="38"/>
      <c r="H3628" s="38"/>
      <c r="I3628" s="38"/>
      <c r="J3628" s="38"/>
      <c r="K3628" s="38"/>
    </row>
    <row r="3629" spans="1:11" x14ac:dyDescent="0.25">
      <c r="A3629" s="39">
        <v>43970</v>
      </c>
      <c r="B3629" s="38">
        <v>0</v>
      </c>
      <c r="C3629" s="38">
        <v>390.75</v>
      </c>
      <c r="D3629" s="38">
        <v>395.23</v>
      </c>
      <c r="E3629" s="38">
        <v>365.27</v>
      </c>
      <c r="F3629" s="38">
        <v>372.23</v>
      </c>
      <c r="G3629" s="38"/>
      <c r="H3629" s="38"/>
      <c r="I3629" s="38"/>
      <c r="J3629" s="38"/>
      <c r="K3629" s="38"/>
    </row>
    <row r="3630" spans="1:11" x14ac:dyDescent="0.25">
      <c r="A3630" s="39">
        <v>43971</v>
      </c>
      <c r="B3630" s="38">
        <v>0</v>
      </c>
      <c r="C3630" s="38">
        <v>365.27</v>
      </c>
      <c r="D3630" s="38">
        <v>394.6</v>
      </c>
      <c r="E3630" s="38">
        <v>365.27</v>
      </c>
      <c r="F3630" s="38">
        <v>390.53</v>
      </c>
      <c r="G3630" s="38"/>
      <c r="H3630" s="38"/>
      <c r="I3630" s="38"/>
      <c r="J3630" s="38"/>
      <c r="K3630" s="38"/>
    </row>
    <row r="3631" spans="1:11" x14ac:dyDescent="0.25">
      <c r="A3631" s="39">
        <v>43972</v>
      </c>
      <c r="B3631" s="38">
        <v>0</v>
      </c>
      <c r="C3631" s="38">
        <v>392.24</v>
      </c>
      <c r="D3631" s="38">
        <v>392.24</v>
      </c>
      <c r="E3631" s="38">
        <v>374.02</v>
      </c>
      <c r="F3631" s="38">
        <v>382.87</v>
      </c>
      <c r="G3631" s="38"/>
      <c r="H3631" s="38"/>
      <c r="I3631" s="38"/>
      <c r="J3631" s="38"/>
      <c r="K3631" s="38"/>
    </row>
    <row r="3632" spans="1:11" x14ac:dyDescent="0.25">
      <c r="A3632" s="39">
        <v>43973</v>
      </c>
      <c r="B3632" s="38">
        <v>0</v>
      </c>
      <c r="C3632" s="38">
        <v>374.66</v>
      </c>
      <c r="D3632" s="38">
        <v>388.11</v>
      </c>
      <c r="E3632" s="38">
        <v>373.42</v>
      </c>
      <c r="F3632" s="38">
        <v>384.91</v>
      </c>
      <c r="G3632" s="38"/>
      <c r="H3632" s="38"/>
      <c r="I3632" s="38"/>
      <c r="J3632" s="38"/>
      <c r="K3632" s="38"/>
    </row>
    <row r="3633" spans="1:11" x14ac:dyDescent="0.25">
      <c r="A3633" s="39">
        <v>43977</v>
      </c>
      <c r="B3633" s="38">
        <v>0</v>
      </c>
      <c r="C3633" s="38">
        <v>385.01</v>
      </c>
      <c r="D3633" s="38">
        <v>404.23</v>
      </c>
      <c r="E3633" s="38">
        <v>385.01</v>
      </c>
      <c r="F3633" s="38">
        <v>389.79</v>
      </c>
      <c r="G3633" s="38"/>
      <c r="H3633" s="38"/>
      <c r="I3633" s="38"/>
      <c r="J3633" s="38"/>
      <c r="K3633" s="38"/>
    </row>
    <row r="3634" spans="1:11" x14ac:dyDescent="0.25">
      <c r="A3634" s="39">
        <v>43978</v>
      </c>
      <c r="B3634" s="38">
        <v>0</v>
      </c>
      <c r="C3634" s="38">
        <v>394.18</v>
      </c>
      <c r="D3634" s="38">
        <v>401.37</v>
      </c>
      <c r="E3634" s="38">
        <v>373.46</v>
      </c>
      <c r="F3634" s="38">
        <v>398.42</v>
      </c>
      <c r="G3634" s="38"/>
      <c r="H3634" s="38"/>
      <c r="I3634" s="38"/>
      <c r="J3634" s="38"/>
      <c r="K3634" s="38"/>
    </row>
    <row r="3635" spans="1:11" x14ac:dyDescent="0.25">
      <c r="A3635" s="39">
        <v>43979</v>
      </c>
      <c r="B3635" s="38">
        <v>0</v>
      </c>
      <c r="C3635" s="38">
        <v>400.8</v>
      </c>
      <c r="D3635" s="38">
        <v>400.8</v>
      </c>
      <c r="E3635" s="38">
        <v>379.32</v>
      </c>
      <c r="F3635" s="38">
        <v>383.51</v>
      </c>
      <c r="G3635" s="38"/>
      <c r="H3635" s="38"/>
      <c r="I3635" s="38"/>
      <c r="J3635" s="38"/>
      <c r="K3635" s="38"/>
    </row>
    <row r="3636" spans="1:11" x14ac:dyDescent="0.25">
      <c r="A3636" s="39">
        <v>43980</v>
      </c>
      <c r="B3636" s="38">
        <v>0</v>
      </c>
      <c r="C3636" s="38">
        <v>384.45</v>
      </c>
      <c r="D3636" s="38">
        <v>401.18</v>
      </c>
      <c r="E3636" s="38">
        <v>375.76</v>
      </c>
      <c r="F3636" s="38">
        <v>394.51</v>
      </c>
      <c r="G3636" s="38"/>
      <c r="H3636" s="38"/>
      <c r="I3636" s="38"/>
      <c r="J3636" s="38"/>
      <c r="K3636" s="38"/>
    </row>
    <row r="3637" spans="1:11" x14ac:dyDescent="0.25">
      <c r="A3637" s="39">
        <v>43983</v>
      </c>
      <c r="B3637" s="38">
        <v>0</v>
      </c>
      <c r="C3637" s="38">
        <v>401.18</v>
      </c>
      <c r="D3637" s="38">
        <v>401.18</v>
      </c>
      <c r="E3637" s="38">
        <v>385.41</v>
      </c>
      <c r="F3637" s="38">
        <v>394.26</v>
      </c>
      <c r="G3637" s="38"/>
      <c r="H3637" s="38"/>
      <c r="I3637" s="38"/>
      <c r="J3637" s="38"/>
      <c r="K3637" s="38"/>
    </row>
    <row r="3638" spans="1:11" x14ac:dyDescent="0.25">
      <c r="A3638" s="39">
        <v>43984</v>
      </c>
      <c r="B3638" s="38">
        <v>0</v>
      </c>
      <c r="C3638" s="38">
        <v>392.56</v>
      </c>
      <c r="D3638" s="38">
        <v>406.83</v>
      </c>
      <c r="E3638" s="38">
        <v>391.85</v>
      </c>
      <c r="F3638" s="38">
        <v>404.03</v>
      </c>
      <c r="G3638" s="38"/>
      <c r="H3638" s="38"/>
      <c r="I3638" s="38"/>
      <c r="J3638" s="38"/>
      <c r="K3638" s="38"/>
    </row>
    <row r="3639" spans="1:11" x14ac:dyDescent="0.25">
      <c r="A3639" s="39">
        <v>43985</v>
      </c>
      <c r="B3639" s="38">
        <v>0</v>
      </c>
      <c r="C3639" s="38">
        <v>406.83</v>
      </c>
      <c r="D3639" s="38">
        <v>425.15</v>
      </c>
      <c r="E3639" s="38">
        <v>406.83</v>
      </c>
      <c r="F3639" s="38">
        <v>423.09</v>
      </c>
      <c r="G3639" s="38"/>
      <c r="H3639" s="38"/>
      <c r="I3639" s="38"/>
      <c r="J3639" s="38"/>
      <c r="K3639" s="38"/>
    </row>
    <row r="3640" spans="1:11" x14ac:dyDescent="0.25">
      <c r="A3640" s="39">
        <v>43986</v>
      </c>
      <c r="B3640" s="38">
        <v>0</v>
      </c>
      <c r="C3640" s="38">
        <v>421.87</v>
      </c>
      <c r="D3640" s="38">
        <v>438.49</v>
      </c>
      <c r="E3640" s="38">
        <v>415.53</v>
      </c>
      <c r="F3640" s="38">
        <v>423.3</v>
      </c>
      <c r="G3640" s="38"/>
      <c r="H3640" s="38"/>
      <c r="I3640" s="38"/>
      <c r="J3640" s="38"/>
      <c r="K3640" s="38"/>
    </row>
    <row r="3641" spans="1:11" x14ac:dyDescent="0.25">
      <c r="A3641" s="39">
        <v>43987</v>
      </c>
      <c r="B3641" s="38">
        <v>0</v>
      </c>
      <c r="C3641" s="38">
        <v>424.71</v>
      </c>
      <c r="D3641" s="38">
        <v>453.57</v>
      </c>
      <c r="E3641" s="38">
        <v>424.71</v>
      </c>
      <c r="F3641" s="38">
        <v>447.73</v>
      </c>
      <c r="G3641" s="38"/>
      <c r="H3641" s="38"/>
      <c r="I3641" s="38"/>
      <c r="J3641" s="38"/>
      <c r="K3641" s="38"/>
    </row>
    <row r="3642" spans="1:11" x14ac:dyDescent="0.25">
      <c r="A3642" s="39">
        <v>43990</v>
      </c>
      <c r="B3642" s="38">
        <v>0</v>
      </c>
      <c r="C3642" s="38">
        <v>448.43</v>
      </c>
      <c r="D3642" s="38">
        <v>451.02</v>
      </c>
      <c r="E3642" s="38">
        <v>434.95</v>
      </c>
      <c r="F3642" s="38">
        <v>437.84</v>
      </c>
      <c r="G3642" s="38"/>
      <c r="H3642" s="38"/>
      <c r="I3642" s="38"/>
      <c r="J3642" s="38"/>
      <c r="K3642" s="38"/>
    </row>
    <row r="3643" spans="1:11" x14ac:dyDescent="0.25">
      <c r="A3643" s="39">
        <v>43991</v>
      </c>
      <c r="B3643" s="38">
        <v>0</v>
      </c>
      <c r="C3643" s="38">
        <v>436.15</v>
      </c>
      <c r="D3643" s="38">
        <v>436.15</v>
      </c>
      <c r="E3643" s="38">
        <v>410.41</v>
      </c>
      <c r="F3643" s="38">
        <v>416.48</v>
      </c>
      <c r="G3643" s="38"/>
      <c r="H3643" s="38"/>
      <c r="I3643" s="38"/>
      <c r="J3643" s="38"/>
      <c r="K3643" s="38"/>
    </row>
    <row r="3644" spans="1:11" x14ac:dyDescent="0.25">
      <c r="A3644" s="39">
        <v>43992</v>
      </c>
      <c r="B3644" s="38">
        <v>0</v>
      </c>
      <c r="C3644" s="38">
        <v>410.41</v>
      </c>
      <c r="D3644" s="38">
        <v>435.65</v>
      </c>
      <c r="E3644" s="38">
        <v>406.11</v>
      </c>
      <c r="F3644" s="38">
        <v>422.92</v>
      </c>
      <c r="G3644" s="38"/>
      <c r="H3644" s="38"/>
      <c r="I3644" s="38"/>
      <c r="J3644" s="38"/>
      <c r="K3644" s="38"/>
    </row>
    <row r="3645" spans="1:11" x14ac:dyDescent="0.25">
      <c r="A3645" s="39">
        <v>43993</v>
      </c>
      <c r="B3645" s="38">
        <v>0</v>
      </c>
      <c r="C3645" s="38">
        <v>417.54</v>
      </c>
      <c r="D3645" s="38">
        <v>417.54</v>
      </c>
      <c r="E3645" s="38">
        <v>246.48</v>
      </c>
      <c r="F3645" s="38">
        <v>277.92</v>
      </c>
      <c r="G3645" s="38"/>
      <c r="H3645" s="38"/>
      <c r="I3645" s="38"/>
      <c r="J3645" s="38"/>
      <c r="K3645" s="38"/>
    </row>
    <row r="3646" spans="1:11" x14ac:dyDescent="0.25">
      <c r="A3646" s="39">
        <v>43994</v>
      </c>
      <c r="B3646" s="38">
        <v>0</v>
      </c>
      <c r="C3646" s="38">
        <v>246.48</v>
      </c>
      <c r="D3646" s="38">
        <v>304.35000000000002</v>
      </c>
      <c r="E3646" s="38">
        <v>246.48</v>
      </c>
      <c r="F3646" s="38">
        <v>295.77</v>
      </c>
      <c r="G3646" s="38"/>
      <c r="H3646" s="38"/>
      <c r="I3646" s="38"/>
      <c r="J3646" s="38"/>
      <c r="K3646" s="38"/>
    </row>
    <row r="3647" spans="1:11" x14ac:dyDescent="0.25">
      <c r="A3647" s="39">
        <v>43997</v>
      </c>
      <c r="B3647" s="38">
        <v>0</v>
      </c>
      <c r="C3647" s="38">
        <v>300.44</v>
      </c>
      <c r="D3647" s="38">
        <v>308.12</v>
      </c>
      <c r="E3647" s="38">
        <v>258.64</v>
      </c>
      <c r="F3647" s="38">
        <v>300.20999999999998</v>
      </c>
      <c r="G3647" s="38"/>
      <c r="H3647" s="38"/>
      <c r="I3647" s="38"/>
      <c r="J3647" s="38"/>
      <c r="K3647" s="38"/>
    </row>
    <row r="3648" spans="1:11" x14ac:dyDescent="0.25">
      <c r="A3648" s="39">
        <v>43998</v>
      </c>
      <c r="B3648" s="38">
        <v>0</v>
      </c>
      <c r="C3648" s="38">
        <v>308.12</v>
      </c>
      <c r="D3648" s="38">
        <v>324.86</v>
      </c>
      <c r="E3648" s="38">
        <v>295.14999999999998</v>
      </c>
      <c r="F3648" s="38">
        <v>306.57</v>
      </c>
      <c r="G3648" s="38"/>
      <c r="H3648" s="38"/>
      <c r="I3648" s="38"/>
      <c r="J3648" s="38"/>
      <c r="K3648" s="38"/>
    </row>
    <row r="3649" spans="1:11" x14ac:dyDescent="0.25">
      <c r="A3649" s="39">
        <v>43999</v>
      </c>
      <c r="B3649" s="38">
        <v>0</v>
      </c>
      <c r="C3649" s="38">
        <v>311.98</v>
      </c>
      <c r="D3649" s="38">
        <v>313.69</v>
      </c>
      <c r="E3649" s="38">
        <v>300.92</v>
      </c>
      <c r="F3649" s="38">
        <v>308</v>
      </c>
      <c r="G3649" s="38"/>
      <c r="H3649" s="38"/>
      <c r="I3649" s="38"/>
      <c r="J3649" s="38"/>
      <c r="K3649" s="38"/>
    </row>
    <row r="3650" spans="1:11" x14ac:dyDescent="0.25">
      <c r="A3650" s="39">
        <v>44000</v>
      </c>
      <c r="B3650" s="38">
        <v>0</v>
      </c>
      <c r="C3650" s="38">
        <v>310.10000000000002</v>
      </c>
      <c r="D3650" s="38">
        <v>312.58</v>
      </c>
      <c r="E3650" s="38">
        <v>303.64</v>
      </c>
      <c r="F3650" s="38">
        <v>312.58</v>
      </c>
      <c r="G3650" s="38"/>
      <c r="H3650" s="38"/>
      <c r="I3650" s="38"/>
      <c r="J3650" s="38"/>
      <c r="K3650" s="38"/>
    </row>
    <row r="3651" spans="1:11" x14ac:dyDescent="0.25">
      <c r="A3651" s="39">
        <v>44001</v>
      </c>
      <c r="B3651" s="38">
        <v>0</v>
      </c>
      <c r="C3651" s="38">
        <v>310.06</v>
      </c>
      <c r="D3651" s="38">
        <v>324.77</v>
      </c>
      <c r="E3651" s="38">
        <v>296.98</v>
      </c>
      <c r="F3651" s="38">
        <v>310.77999999999997</v>
      </c>
      <c r="G3651" s="38"/>
      <c r="H3651" s="38"/>
      <c r="I3651" s="38"/>
      <c r="J3651" s="38"/>
      <c r="K3651" s="38"/>
    </row>
    <row r="3652" spans="1:11" x14ac:dyDescent="0.25">
      <c r="A3652" s="39">
        <v>44004</v>
      </c>
      <c r="B3652" s="38">
        <v>0</v>
      </c>
      <c r="C3652" s="38">
        <v>296.98</v>
      </c>
      <c r="D3652" s="38">
        <v>330.07</v>
      </c>
      <c r="E3652" s="38">
        <v>296.98</v>
      </c>
      <c r="F3652" s="38">
        <v>323.66000000000003</v>
      </c>
      <c r="G3652" s="38"/>
      <c r="H3652" s="38"/>
      <c r="I3652" s="38"/>
      <c r="J3652" s="38"/>
      <c r="K3652" s="38"/>
    </row>
    <row r="3653" spans="1:11" x14ac:dyDescent="0.25">
      <c r="A3653" s="39">
        <v>44005</v>
      </c>
      <c r="B3653" s="38">
        <v>0</v>
      </c>
      <c r="C3653" s="38">
        <v>329.61</v>
      </c>
      <c r="D3653" s="38">
        <v>340.15</v>
      </c>
      <c r="E3653" s="38">
        <v>328.07</v>
      </c>
      <c r="F3653" s="38">
        <v>331.26</v>
      </c>
      <c r="G3653" s="38"/>
      <c r="H3653" s="38"/>
      <c r="I3653" s="38"/>
      <c r="J3653" s="38"/>
      <c r="K3653" s="38"/>
    </row>
    <row r="3654" spans="1:11" x14ac:dyDescent="0.25">
      <c r="A3654" s="39">
        <v>44006</v>
      </c>
      <c r="B3654" s="38">
        <v>0</v>
      </c>
      <c r="C3654" s="38">
        <v>328.07</v>
      </c>
      <c r="D3654" s="38">
        <v>328.07</v>
      </c>
      <c r="E3654" s="38">
        <v>293.64999999999998</v>
      </c>
      <c r="F3654" s="38">
        <v>309.76</v>
      </c>
      <c r="G3654" s="38"/>
      <c r="H3654" s="38"/>
      <c r="I3654" s="38"/>
      <c r="J3654" s="38"/>
      <c r="K3654" s="38"/>
    </row>
    <row r="3655" spans="1:11" x14ac:dyDescent="0.25">
      <c r="A3655" s="39">
        <v>44007</v>
      </c>
      <c r="B3655" s="38">
        <v>0</v>
      </c>
      <c r="C3655" s="38">
        <v>310.41000000000003</v>
      </c>
      <c r="D3655" s="38">
        <v>324.06</v>
      </c>
      <c r="E3655" s="38">
        <v>297.66000000000003</v>
      </c>
      <c r="F3655" s="38">
        <v>318.91000000000003</v>
      </c>
      <c r="G3655" s="38"/>
      <c r="H3655" s="38"/>
      <c r="I3655" s="38"/>
      <c r="J3655" s="38"/>
      <c r="K3655" s="38"/>
    </row>
    <row r="3656" spans="1:11" x14ac:dyDescent="0.25">
      <c r="A3656" s="39">
        <v>44008</v>
      </c>
      <c r="B3656" s="38">
        <v>0</v>
      </c>
      <c r="C3656" s="38">
        <v>321.68</v>
      </c>
      <c r="D3656" s="38">
        <v>321.68</v>
      </c>
      <c r="E3656" s="38">
        <v>297.97000000000003</v>
      </c>
      <c r="F3656" s="38">
        <v>302.83999999999997</v>
      </c>
      <c r="G3656" s="38"/>
      <c r="H3656" s="38"/>
      <c r="I3656" s="38"/>
      <c r="J3656" s="38"/>
      <c r="K3656" s="38"/>
    </row>
    <row r="3657" spans="1:11" x14ac:dyDescent="0.25">
      <c r="A3657" s="39">
        <v>44011</v>
      </c>
      <c r="B3657" s="38">
        <v>0</v>
      </c>
      <c r="C3657" s="38">
        <v>300.17</v>
      </c>
      <c r="D3657" s="38">
        <v>320.2</v>
      </c>
      <c r="E3657" s="38">
        <v>297.24</v>
      </c>
      <c r="F3657" s="38">
        <v>313.63</v>
      </c>
      <c r="G3657" s="38"/>
      <c r="H3657" s="38"/>
      <c r="I3657" s="38"/>
      <c r="J3657" s="38"/>
      <c r="K3657" s="38"/>
    </row>
    <row r="3658" spans="1:11" x14ac:dyDescent="0.25">
      <c r="A3658" s="39">
        <v>44012</v>
      </c>
      <c r="B3658" s="38">
        <v>0</v>
      </c>
      <c r="C3658" s="38">
        <v>318.69</v>
      </c>
      <c r="D3658" s="38">
        <v>335.17</v>
      </c>
      <c r="E3658" s="38">
        <v>313.8</v>
      </c>
      <c r="F3658" s="38">
        <v>333.26</v>
      </c>
      <c r="G3658" s="38"/>
      <c r="H3658" s="38"/>
      <c r="I3658" s="38"/>
      <c r="J3658" s="38"/>
      <c r="K3658" s="38"/>
    </row>
    <row r="3659" spans="1:11" x14ac:dyDescent="0.25">
      <c r="A3659" s="39">
        <v>44013</v>
      </c>
      <c r="B3659" s="38">
        <v>0</v>
      </c>
      <c r="C3659" s="38">
        <v>331.53</v>
      </c>
      <c r="D3659" s="38">
        <v>343.86</v>
      </c>
      <c r="E3659" s="38">
        <v>331.53</v>
      </c>
      <c r="F3659" s="38">
        <v>342.33</v>
      </c>
      <c r="G3659" s="38"/>
      <c r="H3659" s="38"/>
      <c r="I3659" s="38"/>
      <c r="J3659" s="38"/>
      <c r="K3659" s="38"/>
    </row>
    <row r="3660" spans="1:11" x14ac:dyDescent="0.25">
      <c r="A3660" s="39">
        <v>44014</v>
      </c>
      <c r="B3660" s="38">
        <v>0</v>
      </c>
      <c r="C3660" s="38">
        <v>340.84</v>
      </c>
      <c r="D3660" s="38">
        <v>360.83</v>
      </c>
      <c r="E3660" s="38">
        <v>340.84</v>
      </c>
      <c r="F3660" s="38">
        <v>348.29</v>
      </c>
      <c r="G3660" s="38"/>
      <c r="H3660" s="38"/>
      <c r="I3660" s="38"/>
      <c r="J3660" s="38"/>
      <c r="K3660" s="38"/>
    </row>
    <row r="3661" spans="1:11" x14ac:dyDescent="0.25">
      <c r="A3661" s="39">
        <v>44018</v>
      </c>
      <c r="B3661" s="38">
        <v>0</v>
      </c>
      <c r="C3661" s="38">
        <v>350.81</v>
      </c>
      <c r="D3661" s="38">
        <v>359.17</v>
      </c>
      <c r="E3661" s="38">
        <v>344.41</v>
      </c>
      <c r="F3661" s="38">
        <v>347.53</v>
      </c>
      <c r="G3661" s="38"/>
      <c r="H3661" s="38"/>
      <c r="I3661" s="38"/>
      <c r="J3661" s="38"/>
      <c r="K3661" s="38"/>
    </row>
    <row r="3662" spans="1:11" x14ac:dyDescent="0.25">
      <c r="A3662" s="39">
        <v>44019</v>
      </c>
      <c r="B3662" s="38">
        <v>0</v>
      </c>
      <c r="C3662" s="38">
        <v>349.15</v>
      </c>
      <c r="D3662" s="38">
        <v>354.41</v>
      </c>
      <c r="E3662" s="38">
        <v>334.58</v>
      </c>
      <c r="F3662" s="38">
        <v>336.58</v>
      </c>
      <c r="G3662" s="38"/>
      <c r="H3662" s="38"/>
      <c r="I3662" s="38"/>
      <c r="J3662" s="38"/>
      <c r="K3662" s="38"/>
    </row>
    <row r="3663" spans="1:11" x14ac:dyDescent="0.25">
      <c r="A3663" s="39">
        <v>44020</v>
      </c>
      <c r="B3663" s="38">
        <v>0</v>
      </c>
      <c r="C3663" s="38">
        <v>335.16</v>
      </c>
      <c r="D3663" s="38">
        <v>345.91</v>
      </c>
      <c r="E3663" s="38">
        <v>330.52</v>
      </c>
      <c r="F3663" s="38">
        <v>343.45</v>
      </c>
      <c r="G3663" s="38"/>
      <c r="H3663" s="38"/>
      <c r="I3663" s="38"/>
      <c r="J3663" s="38"/>
      <c r="K3663" s="38"/>
    </row>
    <row r="3664" spans="1:11" x14ac:dyDescent="0.25">
      <c r="A3664" s="39">
        <v>44021</v>
      </c>
      <c r="B3664" s="38">
        <v>0</v>
      </c>
      <c r="C3664" s="38">
        <v>344.77</v>
      </c>
      <c r="D3664" s="38">
        <v>346.72</v>
      </c>
      <c r="E3664" s="38">
        <v>324.02999999999997</v>
      </c>
      <c r="F3664" s="38">
        <v>338.49</v>
      </c>
      <c r="G3664" s="38"/>
      <c r="H3664" s="38"/>
      <c r="I3664" s="38"/>
      <c r="J3664" s="38"/>
      <c r="K3664" s="38"/>
    </row>
    <row r="3665" spans="1:11" x14ac:dyDescent="0.25">
      <c r="A3665" s="39">
        <v>44022</v>
      </c>
      <c r="B3665" s="38">
        <v>0</v>
      </c>
      <c r="C3665" s="38">
        <v>335.99</v>
      </c>
      <c r="D3665" s="38">
        <v>349.09</v>
      </c>
      <c r="E3665" s="38">
        <v>330.02</v>
      </c>
      <c r="F3665" s="38">
        <v>347.8</v>
      </c>
      <c r="G3665" s="38"/>
      <c r="H3665" s="38"/>
      <c r="I3665" s="38"/>
      <c r="J3665" s="38"/>
      <c r="K3665" s="38"/>
    </row>
    <row r="3666" spans="1:11" x14ac:dyDescent="0.25">
      <c r="A3666" s="39">
        <v>44025</v>
      </c>
      <c r="B3666" s="38">
        <v>0</v>
      </c>
      <c r="C3666" s="38">
        <v>348.19</v>
      </c>
      <c r="D3666" s="38">
        <v>352.56</v>
      </c>
      <c r="E3666" s="38">
        <v>310.38</v>
      </c>
      <c r="F3666" s="38">
        <v>318.04000000000002</v>
      </c>
      <c r="G3666" s="38"/>
      <c r="H3666" s="38"/>
      <c r="I3666" s="38"/>
      <c r="J3666" s="38"/>
      <c r="K3666" s="38"/>
    </row>
    <row r="3667" spans="1:11" x14ac:dyDescent="0.25">
      <c r="A3667" s="39">
        <v>44026</v>
      </c>
      <c r="B3667" s="38">
        <v>0</v>
      </c>
      <c r="C3667" s="38">
        <v>315.43</v>
      </c>
      <c r="D3667" s="38">
        <v>334.98</v>
      </c>
      <c r="E3667" s="38">
        <v>308.82</v>
      </c>
      <c r="F3667" s="38">
        <v>333.31</v>
      </c>
      <c r="G3667" s="38"/>
      <c r="H3667" s="38"/>
      <c r="I3667" s="38"/>
      <c r="J3667" s="38"/>
      <c r="K3667" s="38"/>
    </row>
    <row r="3668" spans="1:11" x14ac:dyDescent="0.25">
      <c r="A3668" s="39">
        <v>44027</v>
      </c>
      <c r="B3668" s="38">
        <v>0</v>
      </c>
      <c r="C3668" s="38">
        <v>333.93</v>
      </c>
      <c r="D3668" s="38">
        <v>344.74</v>
      </c>
      <c r="E3668" s="38">
        <v>329.52</v>
      </c>
      <c r="F3668" s="38">
        <v>343.26</v>
      </c>
      <c r="G3668" s="38"/>
      <c r="H3668" s="38"/>
      <c r="I3668" s="38"/>
      <c r="J3668" s="38"/>
      <c r="K3668" s="38"/>
    </row>
    <row r="3669" spans="1:11" x14ac:dyDescent="0.25">
      <c r="A3669" s="39">
        <v>44028</v>
      </c>
      <c r="B3669" s="38">
        <v>0</v>
      </c>
      <c r="C3669" s="38">
        <v>344.34</v>
      </c>
      <c r="D3669" s="38">
        <v>350.52</v>
      </c>
      <c r="E3669" s="38">
        <v>335.3</v>
      </c>
      <c r="F3669" s="38">
        <v>348.27</v>
      </c>
      <c r="G3669" s="38"/>
      <c r="H3669" s="38"/>
      <c r="I3669" s="38"/>
      <c r="J3669" s="38"/>
      <c r="K3669" s="38"/>
    </row>
    <row r="3670" spans="1:11" x14ac:dyDescent="0.25">
      <c r="A3670" s="39">
        <v>44029</v>
      </c>
      <c r="B3670" s="38">
        <v>0</v>
      </c>
      <c r="C3670" s="38">
        <v>345.93</v>
      </c>
      <c r="D3670" s="38">
        <v>363.3</v>
      </c>
      <c r="E3670" s="38">
        <v>345.93</v>
      </c>
      <c r="F3670" s="38">
        <v>361.14</v>
      </c>
      <c r="G3670" s="38"/>
      <c r="H3670" s="38"/>
      <c r="I3670" s="38"/>
      <c r="J3670" s="38"/>
      <c r="K3670" s="38"/>
    </row>
    <row r="3671" spans="1:11" x14ac:dyDescent="0.25">
      <c r="A3671" s="39">
        <v>44032</v>
      </c>
      <c r="B3671" s="38">
        <v>0</v>
      </c>
      <c r="C3671" s="38">
        <v>362.71</v>
      </c>
      <c r="D3671" s="38">
        <v>383.96</v>
      </c>
      <c r="E3671" s="38">
        <v>362.71</v>
      </c>
      <c r="F3671" s="38">
        <v>379.12</v>
      </c>
      <c r="G3671" s="38"/>
      <c r="H3671" s="38"/>
      <c r="I3671" s="38"/>
      <c r="J3671" s="38"/>
      <c r="K3671" s="38"/>
    </row>
    <row r="3672" spans="1:11" x14ac:dyDescent="0.25">
      <c r="A3672" s="39">
        <v>44033</v>
      </c>
      <c r="B3672" s="38">
        <v>0</v>
      </c>
      <c r="C3672" s="38">
        <v>379.94</v>
      </c>
      <c r="D3672" s="38">
        <v>391.98</v>
      </c>
      <c r="E3672" s="38">
        <v>369.7</v>
      </c>
      <c r="F3672" s="38">
        <v>373.91</v>
      </c>
      <c r="G3672" s="38"/>
      <c r="H3672" s="38"/>
      <c r="I3672" s="38"/>
      <c r="J3672" s="38"/>
      <c r="K3672" s="38"/>
    </row>
    <row r="3673" spans="1:11" x14ac:dyDescent="0.25">
      <c r="A3673" s="39">
        <v>44034</v>
      </c>
      <c r="B3673" s="38">
        <v>0</v>
      </c>
      <c r="C3673" s="38">
        <v>376.25</v>
      </c>
      <c r="D3673" s="38">
        <v>379.99</v>
      </c>
      <c r="E3673" s="38">
        <v>366.63</v>
      </c>
      <c r="F3673" s="38">
        <v>377.79</v>
      </c>
      <c r="G3673" s="38"/>
      <c r="H3673" s="38"/>
      <c r="I3673" s="38"/>
      <c r="J3673" s="38"/>
      <c r="K3673" s="38"/>
    </row>
    <row r="3674" spans="1:11" x14ac:dyDescent="0.25">
      <c r="A3674" s="39">
        <v>44035</v>
      </c>
      <c r="B3674" s="38">
        <v>0</v>
      </c>
      <c r="C3674" s="38">
        <v>379.99</v>
      </c>
      <c r="D3674" s="38">
        <v>381.59</v>
      </c>
      <c r="E3674" s="38">
        <v>361.59</v>
      </c>
      <c r="F3674" s="38">
        <v>363.15</v>
      </c>
      <c r="G3674" s="38"/>
      <c r="H3674" s="38"/>
      <c r="I3674" s="38"/>
      <c r="J3674" s="38"/>
      <c r="K3674" s="38"/>
    </row>
    <row r="3675" spans="1:11" x14ac:dyDescent="0.25">
      <c r="A3675" s="39">
        <v>44036</v>
      </c>
      <c r="B3675" s="38">
        <v>0</v>
      </c>
      <c r="C3675" s="38">
        <v>365.46</v>
      </c>
      <c r="D3675" s="38">
        <v>366.14</v>
      </c>
      <c r="E3675" s="38">
        <v>349.46</v>
      </c>
      <c r="F3675" s="38">
        <v>363.03</v>
      </c>
      <c r="G3675" s="38"/>
      <c r="H3675" s="38"/>
      <c r="I3675" s="38"/>
      <c r="J3675" s="38"/>
      <c r="K3675" s="38"/>
    </row>
    <row r="3676" spans="1:11" x14ac:dyDescent="0.25">
      <c r="A3676" s="39">
        <v>44039</v>
      </c>
      <c r="B3676" s="38">
        <v>0</v>
      </c>
      <c r="C3676" s="38">
        <v>362.96</v>
      </c>
      <c r="D3676" s="38">
        <v>377.64</v>
      </c>
      <c r="E3676" s="38">
        <v>362.96</v>
      </c>
      <c r="F3676" s="38">
        <v>375.12</v>
      </c>
      <c r="G3676" s="38"/>
      <c r="H3676" s="38"/>
      <c r="I3676" s="38"/>
      <c r="J3676" s="38"/>
      <c r="K3676" s="38"/>
    </row>
    <row r="3677" spans="1:11" x14ac:dyDescent="0.25">
      <c r="A3677" s="39">
        <v>44040</v>
      </c>
      <c r="B3677" s="38">
        <v>0</v>
      </c>
      <c r="C3677" s="38">
        <v>377.64</v>
      </c>
      <c r="D3677" s="38">
        <v>388.66</v>
      </c>
      <c r="E3677" s="38">
        <v>371.97</v>
      </c>
      <c r="F3677" s="38">
        <v>376.46</v>
      </c>
      <c r="G3677" s="38"/>
      <c r="H3677" s="38"/>
      <c r="I3677" s="38"/>
      <c r="J3677" s="38"/>
      <c r="K3677" s="38"/>
    </row>
    <row r="3678" spans="1:11" x14ac:dyDescent="0.25">
      <c r="A3678" s="39">
        <v>44041</v>
      </c>
      <c r="B3678" s="38">
        <v>0</v>
      </c>
      <c r="C3678" s="38">
        <v>377.22</v>
      </c>
      <c r="D3678" s="38">
        <v>386.4</v>
      </c>
      <c r="E3678" s="38">
        <v>377.22</v>
      </c>
      <c r="F3678" s="38">
        <v>384.57</v>
      </c>
      <c r="G3678" s="38"/>
      <c r="H3678" s="38"/>
      <c r="I3678" s="38"/>
      <c r="J3678" s="38"/>
      <c r="K3678" s="38"/>
    </row>
    <row r="3679" spans="1:11" x14ac:dyDescent="0.25">
      <c r="A3679" s="39">
        <v>44042</v>
      </c>
      <c r="B3679" s="38">
        <v>0</v>
      </c>
      <c r="C3679" s="38">
        <v>385.86</v>
      </c>
      <c r="D3679" s="38">
        <v>385.86</v>
      </c>
      <c r="E3679" s="38">
        <v>348.02</v>
      </c>
      <c r="F3679" s="38">
        <v>374.21</v>
      </c>
      <c r="G3679" s="38"/>
      <c r="H3679" s="38"/>
      <c r="I3679" s="38"/>
      <c r="J3679" s="38"/>
      <c r="K3679" s="38"/>
    </row>
    <row r="3680" spans="1:11" x14ac:dyDescent="0.25">
      <c r="A3680" s="39">
        <v>44043</v>
      </c>
      <c r="B3680" s="38">
        <v>0</v>
      </c>
      <c r="C3680" s="38">
        <v>381.85</v>
      </c>
      <c r="D3680" s="38">
        <v>385.74</v>
      </c>
      <c r="E3680" s="38">
        <v>366.33</v>
      </c>
      <c r="F3680" s="38">
        <v>382.47</v>
      </c>
      <c r="G3680" s="38"/>
      <c r="H3680" s="38"/>
      <c r="I3680" s="38"/>
      <c r="J3680" s="38"/>
      <c r="K3680" s="38"/>
    </row>
    <row r="3681" spans="1:11" x14ac:dyDescent="0.25">
      <c r="A3681" s="39">
        <v>44046</v>
      </c>
      <c r="B3681" s="38">
        <v>0</v>
      </c>
      <c r="C3681" s="38">
        <v>383.77</v>
      </c>
      <c r="D3681" s="38">
        <v>389.82</v>
      </c>
      <c r="E3681" s="38">
        <v>381.36</v>
      </c>
      <c r="F3681" s="38">
        <v>385.72</v>
      </c>
      <c r="G3681" s="38"/>
      <c r="H3681" s="38"/>
      <c r="I3681" s="38"/>
      <c r="J3681" s="38"/>
      <c r="K3681" s="38"/>
    </row>
    <row r="3682" spans="1:11" x14ac:dyDescent="0.25">
      <c r="A3682" s="39">
        <v>44047</v>
      </c>
      <c r="B3682" s="38">
        <v>0</v>
      </c>
      <c r="C3682" s="38">
        <v>385.95</v>
      </c>
      <c r="D3682" s="38">
        <v>398.5</v>
      </c>
      <c r="E3682" s="38">
        <v>385.95</v>
      </c>
      <c r="F3682" s="38">
        <v>396.58</v>
      </c>
      <c r="G3682" s="38"/>
      <c r="H3682" s="38"/>
      <c r="I3682" s="38"/>
      <c r="J3682" s="38"/>
      <c r="K3682" s="38"/>
    </row>
    <row r="3683" spans="1:11" x14ac:dyDescent="0.25">
      <c r="A3683" s="39">
        <v>44048</v>
      </c>
      <c r="B3683" s="38">
        <v>0</v>
      </c>
      <c r="C3683" s="38">
        <v>398.5</v>
      </c>
      <c r="D3683" s="38">
        <v>406.34</v>
      </c>
      <c r="E3683" s="38">
        <v>398.24</v>
      </c>
      <c r="F3683" s="38">
        <v>404.21</v>
      </c>
      <c r="G3683" s="38"/>
      <c r="H3683" s="38"/>
      <c r="I3683" s="38"/>
      <c r="J3683" s="38"/>
      <c r="K3683" s="38"/>
    </row>
    <row r="3684" spans="1:11" x14ac:dyDescent="0.25">
      <c r="A3684" s="39">
        <v>44049</v>
      </c>
      <c r="B3684" s="38">
        <v>0</v>
      </c>
      <c r="C3684" s="38">
        <v>404.55</v>
      </c>
      <c r="D3684" s="38">
        <v>411.15</v>
      </c>
      <c r="E3684" s="38">
        <v>400.96</v>
      </c>
      <c r="F3684" s="38">
        <v>408.71</v>
      </c>
      <c r="G3684" s="38"/>
      <c r="H3684" s="38"/>
      <c r="I3684" s="38"/>
      <c r="J3684" s="38"/>
      <c r="K3684" s="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02"/>
  <sheetViews>
    <sheetView topLeftCell="A862" workbookViewId="0">
      <selection activeCell="D898" sqref="D898"/>
    </sheetView>
  </sheetViews>
  <sheetFormatPr defaultRowHeight="15" x14ac:dyDescent="0.25"/>
  <cols>
    <col min="2" max="2" width="10.42578125" style="1" bestFit="1" customWidth="1"/>
    <col min="4" max="4" width="13.28515625" customWidth="1"/>
  </cols>
  <sheetData>
    <row r="2" spans="2:4" x14ac:dyDescent="0.25">
      <c r="B2" s="1" t="s">
        <v>35</v>
      </c>
      <c r="C2" s="16" t="s">
        <v>36</v>
      </c>
      <c r="D2" t="s">
        <v>37</v>
      </c>
    </row>
    <row r="3" spans="2:4" x14ac:dyDescent="0.25">
      <c r="B3" s="1" t="s">
        <v>29</v>
      </c>
      <c r="C3" s="16" t="s">
        <v>38</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1">
        <v>99.974722</v>
      </c>
    </row>
    <row r="867" spans="2:4" ht="15.75" thickBot="1" x14ac:dyDescent="0.3">
      <c r="B867" s="37">
        <v>44056</v>
      </c>
      <c r="C867" s="36">
        <v>0.10500131868134352</v>
      </c>
      <c r="D867" s="41">
        <v>99.973457999999994</v>
      </c>
    </row>
    <row r="868" spans="2:4" ht="15.75" thickBot="1" x14ac:dyDescent="0.3">
      <c r="B868" s="37">
        <v>44063</v>
      </c>
      <c r="C868" s="36">
        <v>0.10500131868134352</v>
      </c>
      <c r="D868" s="41">
        <v>99.973457999999994</v>
      </c>
    </row>
    <row r="869" spans="2:4" ht="15.75" thickBot="1" x14ac:dyDescent="0.3">
      <c r="B869" s="37">
        <v>44070</v>
      </c>
      <c r="C869" s="36">
        <v>0.10110065934063792</v>
      </c>
      <c r="D869" s="41">
        <v>99.974444000000005</v>
      </c>
    </row>
    <row r="870" spans="2:4" ht="15.75" thickBot="1" x14ac:dyDescent="0.3">
      <c r="B870" s="37">
        <v>44077</v>
      </c>
      <c r="C870" s="36">
        <v>0.10500131868134352</v>
      </c>
      <c r="D870" s="41">
        <v>99.973457999999994</v>
      </c>
    </row>
    <row r="871" spans="2:4" ht="15.75" thickBot="1" x14ac:dyDescent="0.3">
      <c r="B871" s="37">
        <v>44084</v>
      </c>
      <c r="C871" s="36">
        <v>0.11499824175826903</v>
      </c>
      <c r="D871" s="41">
        <v>99.970930999999993</v>
      </c>
    </row>
    <row r="872" spans="2:4" ht="15.75" thickBot="1" x14ac:dyDescent="0.3">
      <c r="B872" s="37">
        <v>44091</v>
      </c>
      <c r="C872" s="36">
        <v>0.11000175824175121</v>
      </c>
      <c r="D872" s="41">
        <v>99.972194000000002</v>
      </c>
    </row>
    <row r="873" spans="2:4" ht="15.75" thickBot="1" x14ac:dyDescent="0.3">
      <c r="B873" s="37">
        <v>44098</v>
      </c>
      <c r="C873" s="36">
        <v>0.10000087912087965</v>
      </c>
      <c r="D873" s="41">
        <v>99.974722</v>
      </c>
    </row>
    <row r="874" spans="2:4" ht="15.75" thickBot="1" x14ac:dyDescent="0.3">
      <c r="B874" s="37">
        <v>44105</v>
      </c>
      <c r="C874" s="36">
        <v>0.10000087912087965</v>
      </c>
      <c r="D874" s="41">
        <v>99.974722</v>
      </c>
    </row>
    <row r="875" spans="2:4" ht="15.75" thickBot="1" x14ac:dyDescent="0.3">
      <c r="B875" s="37">
        <v>44112</v>
      </c>
      <c r="C875" s="36">
        <f t="shared" ref="C875:C902" si="0">(100-D875)/100*360/91*100</f>
        <v>9.5000439560415761E-2</v>
      </c>
      <c r="D875" s="41">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ht="15.75" thickBot="1" x14ac:dyDescent="0.3">
      <c r="B888" s="37">
        <v>44203</v>
      </c>
      <c r="C888" s="36">
        <f t="shared" si="0"/>
        <v>9.0000000000008101E-2</v>
      </c>
      <c r="D888" s="38">
        <v>99.977249999999998</v>
      </c>
    </row>
    <row r="889" spans="2:4" ht="15.75" thickBot="1" x14ac:dyDescent="0.3">
      <c r="B889" s="37">
        <v>44210</v>
      </c>
      <c r="C889" s="36">
        <f t="shared" si="0"/>
        <v>9.0000000000008101E-2</v>
      </c>
      <c r="D889" s="38">
        <v>99.977249999999998</v>
      </c>
    </row>
    <row r="890" spans="2:4" ht="15.75" thickBot="1" x14ac:dyDescent="0.3">
      <c r="B890" s="37">
        <v>44217</v>
      </c>
      <c r="C890" s="36">
        <f t="shared" si="0"/>
        <v>8.4999560439544194E-2</v>
      </c>
      <c r="D890" s="41">
        <v>99.978514000000004</v>
      </c>
    </row>
    <row r="891" spans="2:4" x14ac:dyDescent="0.25">
      <c r="B891" s="37">
        <v>44224</v>
      </c>
      <c r="C891" s="36">
        <f t="shared" si="0"/>
        <v>7.9999120879136548E-2</v>
      </c>
      <c r="D891" s="41">
        <v>99.979777999999996</v>
      </c>
    </row>
    <row r="892" spans="2:4" x14ac:dyDescent="0.25">
      <c r="B892" s="42">
        <v>44231</v>
      </c>
      <c r="C892" s="36">
        <f t="shared" si="0"/>
        <v>6.5001758241747157E-2</v>
      </c>
      <c r="D892" s="16">
        <v>99.983569000000003</v>
      </c>
    </row>
    <row r="893" spans="2:4" x14ac:dyDescent="0.25">
      <c r="B893" s="42">
        <v>44238</v>
      </c>
      <c r="C893" s="36">
        <f t="shared" si="0"/>
        <v>3.4999120879132498E-2</v>
      </c>
      <c r="D893" s="16">
        <v>99.991152999999997</v>
      </c>
    </row>
    <row r="894" spans="2:4" x14ac:dyDescent="0.25">
      <c r="B894" s="42">
        <v>44245</v>
      </c>
      <c r="C894" s="36">
        <f t="shared" si="0"/>
        <v>3.9999560439540165E-2</v>
      </c>
      <c r="D894" s="16">
        <v>99.989889000000005</v>
      </c>
    </row>
    <row r="895" spans="2:4" x14ac:dyDescent="0.25">
      <c r="B895" s="42">
        <v>44252</v>
      </c>
      <c r="C895" s="36">
        <f t="shared" si="0"/>
        <v>2.9998681318668605E-2</v>
      </c>
      <c r="D895" s="16">
        <v>99.992417000000003</v>
      </c>
    </row>
    <row r="896" spans="2:4" x14ac:dyDescent="0.25">
      <c r="B896" s="42">
        <v>44259</v>
      </c>
      <c r="C896" s="36">
        <f t="shared" si="0"/>
        <v>3.9999560439540165E-2</v>
      </c>
      <c r="D896" s="16">
        <v>99.989889000000005</v>
      </c>
    </row>
    <row r="897" spans="2:4" x14ac:dyDescent="0.25">
      <c r="B897" s="42">
        <v>44266</v>
      </c>
      <c r="C897" s="36">
        <f t="shared" si="0"/>
        <v>4.5000000000004051E-2</v>
      </c>
      <c r="D897" s="16">
        <v>99.988624999999999</v>
      </c>
    </row>
    <row r="898" spans="2:4" x14ac:dyDescent="0.25">
      <c r="B898" s="42">
        <v>44273</v>
      </c>
      <c r="C898" s="36">
        <f t="shared" si="0"/>
        <v>2.9998681318668605E-2</v>
      </c>
      <c r="D898" s="16">
        <v>99.992417000000003</v>
      </c>
    </row>
    <row r="899" spans="2:4" x14ac:dyDescent="0.25">
      <c r="B899" s="42">
        <v>44280</v>
      </c>
      <c r="C899" s="36">
        <f t="shared" si="0"/>
        <v>1.5001318681335439E-2</v>
      </c>
      <c r="D899" s="16">
        <v>99.996207999999996</v>
      </c>
    </row>
    <row r="900" spans="2:4" x14ac:dyDescent="0.25">
      <c r="B900" s="42">
        <v>44287</v>
      </c>
      <c r="C900" s="36">
        <f t="shared" si="0"/>
        <v>2.0001758241743106E-2</v>
      </c>
      <c r="D900" s="16">
        <v>99.994944000000004</v>
      </c>
    </row>
    <row r="901" spans="2:4" x14ac:dyDescent="0.25">
      <c r="B901" s="42">
        <v>44294</v>
      </c>
      <c r="C901" s="36">
        <f t="shared" si="0"/>
        <v>2.0001758241743106E-2</v>
      </c>
      <c r="D901" s="16">
        <v>99.994944000000004</v>
      </c>
    </row>
    <row r="902" spans="2:4" x14ac:dyDescent="0.25">
      <c r="B902" s="42">
        <v>44301</v>
      </c>
      <c r="C902" s="36">
        <f t="shared" si="0"/>
        <v>2.0001758241743106E-2</v>
      </c>
      <c r="D902" s="16">
        <v>99.994944000000004</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56</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55</v>
      </c>
      <c r="B4516" s="23"/>
    </row>
    <row r="4517" spans="1:2" x14ac:dyDescent="0.25">
      <c r="A4517" s="21" t="s">
        <v>9</v>
      </c>
      <c r="B4517" s="23" t="e">
        <v>#N/A</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3072"/>
  <sheetViews>
    <sheetView topLeftCell="A3047" workbookViewId="0">
      <selection activeCell="A3004" sqref="A3004:C3072"/>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41</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28">
        <v>43983</v>
      </c>
      <c r="B2854" s="29">
        <v>57.81</v>
      </c>
      <c r="C2854" s="29">
        <v>33.57</v>
      </c>
    </row>
    <row r="2855" spans="1:3" x14ac:dyDescent="0.25">
      <c r="A2855" s="28">
        <v>43984</v>
      </c>
      <c r="B2855" s="29">
        <v>55.76</v>
      </c>
      <c r="C2855" s="29">
        <v>32.380000000000003</v>
      </c>
    </row>
    <row r="2856" spans="1:3" x14ac:dyDescent="0.25">
      <c r="A2856" s="28">
        <v>43985</v>
      </c>
      <c r="B2856" s="29">
        <v>53.66</v>
      </c>
      <c r="C2856" s="29">
        <v>31.16</v>
      </c>
    </row>
    <row r="2857" spans="1:3" x14ac:dyDescent="0.25">
      <c r="A2857" s="28">
        <v>43986</v>
      </c>
      <c r="B2857" s="29">
        <v>53.06</v>
      </c>
      <c r="C2857" s="29">
        <v>30.81</v>
      </c>
    </row>
    <row r="2858" spans="1:3" x14ac:dyDescent="0.25">
      <c r="A2858" s="28">
        <v>43987</v>
      </c>
      <c r="B2858" s="29">
        <v>50.23</v>
      </c>
      <c r="C2858" s="29">
        <v>29.17</v>
      </c>
    </row>
    <row r="2859" spans="1:3" x14ac:dyDescent="0.25">
      <c r="A2859" s="28">
        <v>43990</v>
      </c>
      <c r="B2859" s="29">
        <v>51.62</v>
      </c>
      <c r="C2859" s="29">
        <v>29.97</v>
      </c>
    </row>
    <row r="2860" spans="1:3" x14ac:dyDescent="0.25">
      <c r="A2860" s="28">
        <v>43991</v>
      </c>
      <c r="B2860" s="29">
        <v>54.7</v>
      </c>
      <c r="C2860" s="29">
        <v>31.76</v>
      </c>
    </row>
    <row r="2861" spans="1:3" x14ac:dyDescent="0.25">
      <c r="A2861" s="28">
        <v>43992</v>
      </c>
      <c r="B2861" s="29">
        <v>53.87</v>
      </c>
      <c r="C2861" s="29">
        <v>31.27</v>
      </c>
    </row>
    <row r="2862" spans="1:3" x14ac:dyDescent="0.25">
      <c r="A2862" s="28">
        <v>43993</v>
      </c>
      <c r="B2862" s="29">
        <v>74.84</v>
      </c>
      <c r="C2862" s="29">
        <v>43.45</v>
      </c>
    </row>
    <row r="2863" spans="1:3" x14ac:dyDescent="0.25">
      <c r="A2863" s="28">
        <v>43994</v>
      </c>
      <c r="B2863" s="29">
        <v>65.52</v>
      </c>
      <c r="C2863" s="29">
        <v>38.04</v>
      </c>
    </row>
    <row r="2864" spans="1:3" x14ac:dyDescent="0.25">
      <c r="A2864" s="28">
        <v>43997</v>
      </c>
      <c r="B2864" s="29">
        <v>64.03</v>
      </c>
      <c r="C2864" s="29">
        <v>37.17</v>
      </c>
    </row>
    <row r="2865" spans="1:3" x14ac:dyDescent="0.25">
      <c r="A2865" s="28">
        <v>43998</v>
      </c>
      <c r="B2865" s="29">
        <v>63.15</v>
      </c>
      <c r="C2865" s="29">
        <v>36.659999999999997</v>
      </c>
    </row>
    <row r="2866" spans="1:3" x14ac:dyDescent="0.25">
      <c r="A2866" s="28">
        <v>43999</v>
      </c>
      <c r="B2866" s="29">
        <v>63.15</v>
      </c>
      <c r="C2866" s="29">
        <v>36.659999999999997</v>
      </c>
    </row>
    <row r="2867" spans="1:3" x14ac:dyDescent="0.25">
      <c r="A2867" s="28">
        <v>44000</v>
      </c>
      <c r="B2867" s="29">
        <v>63.07</v>
      </c>
      <c r="C2867" s="29">
        <v>36.61</v>
      </c>
    </row>
    <row r="2868" spans="1:3" x14ac:dyDescent="0.25">
      <c r="A2868" s="28">
        <v>44001</v>
      </c>
      <c r="B2868" s="29">
        <v>66.209999999999994</v>
      </c>
      <c r="C2868" s="29">
        <v>38.43</v>
      </c>
    </row>
    <row r="2869" spans="1:3" x14ac:dyDescent="0.25">
      <c r="A2869" s="28">
        <v>44004</v>
      </c>
      <c r="B2869" s="29">
        <v>59.48</v>
      </c>
      <c r="C2869" s="29">
        <v>34.53</v>
      </c>
    </row>
    <row r="2870" spans="1:3" x14ac:dyDescent="0.25">
      <c r="A2870" s="28">
        <v>44005</v>
      </c>
      <c r="B2870" s="29">
        <v>60.03</v>
      </c>
      <c r="C2870" s="29">
        <v>34.840000000000003</v>
      </c>
    </row>
    <row r="2871" spans="1:3" x14ac:dyDescent="0.25">
      <c r="A2871" s="28">
        <v>44006</v>
      </c>
      <c r="B2871" s="29">
        <v>63.1</v>
      </c>
      <c r="C2871" s="29">
        <v>36.619999999999997</v>
      </c>
    </row>
    <row r="2872" spans="1:3" x14ac:dyDescent="0.25">
      <c r="A2872" s="28">
        <v>44007</v>
      </c>
      <c r="B2872" s="29">
        <v>60.58</v>
      </c>
      <c r="C2872" s="29">
        <v>35.159999999999997</v>
      </c>
    </row>
    <row r="2873" spans="1:3" x14ac:dyDescent="0.25">
      <c r="A2873" s="28">
        <v>44008</v>
      </c>
      <c r="B2873" s="29">
        <v>64.89</v>
      </c>
      <c r="C2873" s="29">
        <v>37.659999999999997</v>
      </c>
    </row>
    <row r="2874" spans="1:3" x14ac:dyDescent="0.25">
      <c r="A2874" s="28">
        <v>44011</v>
      </c>
      <c r="B2874" s="29">
        <v>61.1</v>
      </c>
      <c r="C2874" s="29">
        <v>35.46</v>
      </c>
    </row>
    <row r="2875" spans="1:3" x14ac:dyDescent="0.25">
      <c r="A2875" s="28">
        <v>44012</v>
      </c>
      <c r="B2875" s="29">
        <v>58.69</v>
      </c>
      <c r="C2875" s="29">
        <v>34.06</v>
      </c>
    </row>
    <row r="2876" spans="1:3" x14ac:dyDescent="0.25">
      <c r="A2876" s="28">
        <v>44013</v>
      </c>
      <c r="B2876" s="29">
        <v>56.76</v>
      </c>
      <c r="C2876" s="29">
        <v>32.94</v>
      </c>
    </row>
    <row r="2877" spans="1:3" x14ac:dyDescent="0.25">
      <c r="A2877" s="28">
        <v>44014</v>
      </c>
      <c r="B2877" s="29">
        <v>55.36</v>
      </c>
      <c r="C2877" s="29">
        <v>32.119999999999997</v>
      </c>
    </row>
    <row r="2878" spans="1:3" x14ac:dyDescent="0.25">
      <c r="A2878" s="28">
        <v>44018</v>
      </c>
      <c r="B2878" s="29">
        <v>55.64</v>
      </c>
      <c r="C2878" s="29">
        <v>32.28</v>
      </c>
    </row>
    <row r="2879" spans="1:3" x14ac:dyDescent="0.25">
      <c r="A2879" s="28">
        <v>44019</v>
      </c>
      <c r="B2879" s="29">
        <v>57.71</v>
      </c>
      <c r="C2879" s="29">
        <v>33.479999999999997</v>
      </c>
    </row>
    <row r="2880" spans="1:3" x14ac:dyDescent="0.25">
      <c r="A2880" s="28">
        <v>44020</v>
      </c>
      <c r="B2880" s="29">
        <v>56.13</v>
      </c>
      <c r="C2880" s="29">
        <v>32.57</v>
      </c>
    </row>
    <row r="2881" spans="1:3" x14ac:dyDescent="0.25">
      <c r="A2881" s="28">
        <v>44021</v>
      </c>
      <c r="B2881" s="29">
        <v>57.55</v>
      </c>
      <c r="C2881" s="29">
        <v>33.39</v>
      </c>
    </row>
    <row r="2882" spans="1:3" x14ac:dyDescent="0.25">
      <c r="A2882" s="28">
        <v>44022</v>
      </c>
      <c r="B2882" s="29">
        <v>55.53</v>
      </c>
      <c r="C2882" s="29">
        <v>32.22</v>
      </c>
    </row>
    <row r="2883" spans="1:3" x14ac:dyDescent="0.25">
      <c r="A2883" s="28">
        <v>44025</v>
      </c>
      <c r="B2883" s="29">
        <v>60.68</v>
      </c>
      <c r="C2883" s="29">
        <v>35.200000000000003</v>
      </c>
    </row>
    <row r="2884" spans="1:3" x14ac:dyDescent="0.25">
      <c r="A2884" s="28">
        <v>44026</v>
      </c>
      <c r="B2884" s="29">
        <v>57.29</v>
      </c>
      <c r="C2884" s="29">
        <v>33.229999999999997</v>
      </c>
    </row>
    <row r="2885" spans="1:3" x14ac:dyDescent="0.25">
      <c r="A2885" s="28">
        <v>44027</v>
      </c>
      <c r="B2885" s="29">
        <v>55.47</v>
      </c>
      <c r="C2885" s="29">
        <v>32.18</v>
      </c>
    </row>
    <row r="2886" spans="1:3" x14ac:dyDescent="0.25">
      <c r="A2886" s="28">
        <v>44028</v>
      </c>
      <c r="B2886" s="29">
        <v>55.25</v>
      </c>
      <c r="C2886" s="29">
        <v>32.049999999999997</v>
      </c>
    </row>
    <row r="2887" spans="1:3" x14ac:dyDescent="0.25">
      <c r="A2887" s="28">
        <v>44029</v>
      </c>
      <c r="B2887" s="29">
        <v>52.77</v>
      </c>
      <c r="C2887" s="29">
        <v>30.61</v>
      </c>
    </row>
    <row r="2888" spans="1:3" x14ac:dyDescent="0.25">
      <c r="A2888" s="28">
        <v>44032</v>
      </c>
      <c r="B2888" s="29">
        <v>50.07</v>
      </c>
      <c r="C2888" s="29">
        <v>29.04</v>
      </c>
    </row>
    <row r="2889" spans="1:3" x14ac:dyDescent="0.25">
      <c r="A2889" s="28">
        <v>44033</v>
      </c>
      <c r="B2889" s="29">
        <v>50.6</v>
      </c>
      <c r="C2889" s="29">
        <v>29.35</v>
      </c>
    </row>
    <row r="2890" spans="1:3" x14ac:dyDescent="0.25">
      <c r="A2890" s="28">
        <v>44034</v>
      </c>
      <c r="B2890" s="29">
        <v>49.55</v>
      </c>
      <c r="C2890" s="29">
        <v>28.74</v>
      </c>
    </row>
    <row r="2891" spans="1:3" x14ac:dyDescent="0.25">
      <c r="A2891" s="28">
        <v>44035</v>
      </c>
      <c r="B2891" s="29">
        <v>52.28</v>
      </c>
      <c r="C2891" s="29">
        <v>30.32</v>
      </c>
    </row>
    <row r="2892" spans="1:3" x14ac:dyDescent="0.25">
      <c r="A2892" s="28">
        <v>44036</v>
      </c>
      <c r="B2892" s="29">
        <v>52.25</v>
      </c>
      <c r="C2892" s="29">
        <v>30.3</v>
      </c>
    </row>
    <row r="2893" spans="1:3" x14ac:dyDescent="0.25">
      <c r="A2893" s="28">
        <v>44039</v>
      </c>
      <c r="B2893" s="29">
        <v>50.25</v>
      </c>
      <c r="C2893" s="29">
        <v>29.14</v>
      </c>
    </row>
    <row r="2894" spans="1:3" x14ac:dyDescent="0.25">
      <c r="A2894" s="28">
        <v>44040</v>
      </c>
      <c r="B2894" s="29">
        <v>50.23</v>
      </c>
      <c r="C2894" s="29">
        <v>29.13</v>
      </c>
    </row>
    <row r="2895" spans="1:3" x14ac:dyDescent="0.25">
      <c r="A2895" s="28">
        <v>44041</v>
      </c>
      <c r="B2895" s="29">
        <v>49.05</v>
      </c>
      <c r="C2895" s="29">
        <v>28.44</v>
      </c>
    </row>
    <row r="2896" spans="1:3" x14ac:dyDescent="0.25">
      <c r="A2896" s="28">
        <v>44042</v>
      </c>
      <c r="B2896" s="29">
        <v>49.73</v>
      </c>
      <c r="C2896" s="29">
        <v>28.84</v>
      </c>
    </row>
    <row r="2897" spans="1:3" x14ac:dyDescent="0.25">
      <c r="A2897" s="28">
        <v>44043</v>
      </c>
      <c r="B2897" s="29">
        <v>49.21</v>
      </c>
      <c r="C2897" s="29">
        <v>28.53</v>
      </c>
    </row>
    <row r="2898" spans="1:3" x14ac:dyDescent="0.25">
      <c r="A2898" s="28">
        <v>44046</v>
      </c>
      <c r="B2898" s="29">
        <v>48.98</v>
      </c>
      <c r="C2898" s="29">
        <v>28.4</v>
      </c>
    </row>
    <row r="2899" spans="1:3" x14ac:dyDescent="0.25">
      <c r="A2899" s="28">
        <v>44047</v>
      </c>
      <c r="B2899" s="29">
        <v>47.36</v>
      </c>
      <c r="C2899" s="29">
        <v>27.46</v>
      </c>
    </row>
    <row r="2900" spans="1:3" x14ac:dyDescent="0.25">
      <c r="A2900" s="28">
        <v>44048</v>
      </c>
      <c r="B2900" s="29">
        <v>46.62</v>
      </c>
      <c r="C2900" s="29">
        <v>27.03</v>
      </c>
    </row>
    <row r="2901" spans="1:3" x14ac:dyDescent="0.25">
      <c r="A2901" s="28">
        <v>44049</v>
      </c>
      <c r="B2901" s="29">
        <v>46.03</v>
      </c>
      <c r="C2901" s="29">
        <v>26.69</v>
      </c>
    </row>
    <row r="2902" spans="1:3" x14ac:dyDescent="0.25">
      <c r="A2902" s="28">
        <v>44050</v>
      </c>
      <c r="B2902" s="29">
        <v>45.8</v>
      </c>
      <c r="C2902" s="29">
        <v>26.56</v>
      </c>
    </row>
    <row r="2903" spans="1:3" x14ac:dyDescent="0.25">
      <c r="A2903" s="28">
        <v>44053</v>
      </c>
      <c r="B2903" s="29">
        <v>44.52</v>
      </c>
      <c r="C2903" s="29">
        <v>25.81</v>
      </c>
    </row>
    <row r="2904" spans="1:3" x14ac:dyDescent="0.25">
      <c r="A2904" s="28">
        <v>44054</v>
      </c>
      <c r="B2904" s="29">
        <v>46.36</v>
      </c>
      <c r="C2904" s="29">
        <v>26.87</v>
      </c>
    </row>
    <row r="2905" spans="1:3" x14ac:dyDescent="0.25">
      <c r="A2905" s="28">
        <v>44055</v>
      </c>
      <c r="B2905" s="29">
        <v>44.01</v>
      </c>
      <c r="C2905" s="29">
        <v>25.51</v>
      </c>
    </row>
    <row r="2906" spans="1:3" x14ac:dyDescent="0.25">
      <c r="A2906" s="28">
        <v>44056</v>
      </c>
      <c r="B2906" s="29">
        <v>43.92</v>
      </c>
      <c r="C2906" s="29">
        <v>25.46</v>
      </c>
    </row>
    <row r="2907" spans="1:3" x14ac:dyDescent="0.25">
      <c r="A2907" s="28">
        <v>44057</v>
      </c>
      <c r="B2907" s="29">
        <v>44.15</v>
      </c>
      <c r="C2907" s="29">
        <v>25.59</v>
      </c>
    </row>
    <row r="2908" spans="1:3" x14ac:dyDescent="0.25">
      <c r="A2908" s="28">
        <v>44060</v>
      </c>
      <c r="B2908" s="29">
        <v>42.18</v>
      </c>
      <c r="C2908" s="29">
        <v>24.45</v>
      </c>
    </row>
    <row r="2909" spans="1:3" x14ac:dyDescent="0.25">
      <c r="A2909" s="28">
        <v>44061</v>
      </c>
      <c r="B2909" s="29">
        <v>41.63</v>
      </c>
      <c r="C2909" s="29">
        <v>24.13</v>
      </c>
    </row>
    <row r="2910" spans="1:3" x14ac:dyDescent="0.25">
      <c r="A2910" s="28">
        <v>44062</v>
      </c>
      <c r="B2910" s="29">
        <v>42.86</v>
      </c>
      <c r="C2910" s="29">
        <v>24.84</v>
      </c>
    </row>
    <row r="2911" spans="1:3" x14ac:dyDescent="0.25">
      <c r="A2911" s="28">
        <v>44063</v>
      </c>
      <c r="B2911" s="29">
        <v>42.31</v>
      </c>
      <c r="C2911" s="29">
        <v>24.52</v>
      </c>
    </row>
    <row r="2912" spans="1:3" x14ac:dyDescent="0.25">
      <c r="A2912" s="28">
        <v>44064</v>
      </c>
      <c r="B2912" s="29">
        <v>42.44</v>
      </c>
      <c r="C2912" s="29">
        <v>24.6</v>
      </c>
    </row>
    <row r="2913" spans="1:3" x14ac:dyDescent="0.25">
      <c r="A2913" s="28">
        <v>44067</v>
      </c>
      <c r="B2913" s="29">
        <v>42.31</v>
      </c>
      <c r="C2913" s="29">
        <v>24.52</v>
      </c>
    </row>
    <row r="2914" spans="1:3" x14ac:dyDescent="0.25">
      <c r="A2914" s="28">
        <v>44068</v>
      </c>
      <c r="B2914" s="29">
        <v>41.83</v>
      </c>
      <c r="C2914" s="29">
        <v>24.24</v>
      </c>
    </row>
    <row r="2915" spans="1:3" x14ac:dyDescent="0.25">
      <c r="A2915" s="28">
        <v>44069</v>
      </c>
      <c r="B2915" s="29">
        <v>41.83</v>
      </c>
      <c r="C2915" s="29">
        <v>24.24</v>
      </c>
    </row>
    <row r="2916" spans="1:3" x14ac:dyDescent="0.25">
      <c r="A2916" s="28">
        <v>44070</v>
      </c>
      <c r="B2916" s="29">
        <v>44.39</v>
      </c>
      <c r="C2916" s="29">
        <v>25.72</v>
      </c>
    </row>
    <row r="2917" spans="1:3" x14ac:dyDescent="0.25">
      <c r="A2917" s="28">
        <v>44071</v>
      </c>
      <c r="B2917" s="29">
        <v>44.52</v>
      </c>
      <c r="C2917" s="29">
        <v>25.8</v>
      </c>
    </row>
    <row r="2918" spans="1:3" x14ac:dyDescent="0.25">
      <c r="A2918" s="28">
        <v>44074</v>
      </c>
      <c r="B2918" s="29">
        <v>46.34</v>
      </c>
      <c r="C2918" s="29">
        <v>26.85</v>
      </c>
    </row>
    <row r="2919" spans="1:3" x14ac:dyDescent="0.25">
      <c r="A2919" s="28">
        <v>44075</v>
      </c>
      <c r="B2919" s="29">
        <v>46.92</v>
      </c>
      <c r="C2919" s="29">
        <v>27.19</v>
      </c>
    </row>
    <row r="2920" spans="1:3" x14ac:dyDescent="0.25">
      <c r="A2920" s="28">
        <v>44076</v>
      </c>
      <c r="B2920" s="29">
        <v>48.75</v>
      </c>
      <c r="C2920" s="29">
        <v>28.24</v>
      </c>
    </row>
    <row r="2921" spans="1:3" x14ac:dyDescent="0.25">
      <c r="A2921" s="28">
        <v>44077</v>
      </c>
      <c r="B2921" s="29">
        <v>55.1</v>
      </c>
      <c r="C2921" s="29">
        <v>31.92</v>
      </c>
    </row>
    <row r="2922" spans="1:3" x14ac:dyDescent="0.25">
      <c r="A2922" s="28">
        <v>44078</v>
      </c>
      <c r="B2922" s="29">
        <v>50.12</v>
      </c>
      <c r="C2922" s="29">
        <v>29.04</v>
      </c>
    </row>
    <row r="2923" spans="1:3" x14ac:dyDescent="0.25">
      <c r="A2923" s="28">
        <v>44082</v>
      </c>
      <c r="B2923" s="29">
        <v>48.83</v>
      </c>
      <c r="C2923" s="29">
        <v>28.28</v>
      </c>
    </row>
    <row r="2924" spans="1:3" x14ac:dyDescent="0.25">
      <c r="A2924" s="28">
        <v>44083</v>
      </c>
      <c r="B2924" s="29">
        <v>46.61</v>
      </c>
      <c r="C2924" s="29">
        <v>27</v>
      </c>
    </row>
    <row r="2925" spans="1:3" x14ac:dyDescent="0.25">
      <c r="A2925" s="28">
        <v>44084</v>
      </c>
      <c r="B2925" s="29">
        <v>46.1</v>
      </c>
      <c r="C2925" s="29">
        <v>26.71</v>
      </c>
    </row>
    <row r="2926" spans="1:3" x14ac:dyDescent="0.25">
      <c r="A2926" s="28">
        <v>44085</v>
      </c>
      <c r="B2926" s="29">
        <v>44.58</v>
      </c>
      <c r="C2926" s="29">
        <v>25.82</v>
      </c>
    </row>
    <row r="2927" spans="1:3" x14ac:dyDescent="0.25">
      <c r="A2927" s="28">
        <v>44088</v>
      </c>
      <c r="B2927" s="29">
        <v>43.85</v>
      </c>
      <c r="C2927" s="29">
        <v>25.4</v>
      </c>
    </row>
    <row r="2928" spans="1:3" x14ac:dyDescent="0.25">
      <c r="A2928" s="28">
        <v>44089</v>
      </c>
      <c r="B2928" s="29">
        <v>42.56</v>
      </c>
      <c r="C2928" s="29">
        <v>24.65</v>
      </c>
    </row>
    <row r="2929" spans="1:3" x14ac:dyDescent="0.25">
      <c r="A2929" s="28">
        <v>44090</v>
      </c>
      <c r="B2929" s="29">
        <v>42.7</v>
      </c>
      <c r="C2929" s="29">
        <v>24.73</v>
      </c>
    </row>
    <row r="2930" spans="1:3" x14ac:dyDescent="0.25">
      <c r="A2930" s="28">
        <v>44091</v>
      </c>
      <c r="B2930" s="29">
        <v>41.74</v>
      </c>
      <c r="C2930" s="29">
        <v>24.18</v>
      </c>
    </row>
    <row r="2931" spans="1:3" x14ac:dyDescent="0.25">
      <c r="A2931" s="28">
        <v>44092</v>
      </c>
      <c r="B2931" s="29">
        <v>42.08</v>
      </c>
      <c r="C2931" s="29">
        <v>24.37</v>
      </c>
    </row>
    <row r="2932" spans="1:3" x14ac:dyDescent="0.25">
      <c r="A2932" s="28">
        <v>44095</v>
      </c>
      <c r="B2932" s="29">
        <v>43.66</v>
      </c>
      <c r="C2932" s="29">
        <v>25.28</v>
      </c>
    </row>
    <row r="2933" spans="1:3" x14ac:dyDescent="0.25">
      <c r="A2933" s="28">
        <v>44096</v>
      </c>
      <c r="B2933" s="29">
        <v>43.95</v>
      </c>
      <c r="C2933" s="29">
        <v>25.45</v>
      </c>
    </row>
    <row r="2934" spans="1:3" x14ac:dyDescent="0.25">
      <c r="A2934" s="28">
        <v>44097</v>
      </c>
      <c r="B2934" s="29">
        <v>45.49</v>
      </c>
      <c r="C2934" s="29">
        <v>26.34</v>
      </c>
    </row>
    <row r="2935" spans="1:3" x14ac:dyDescent="0.25">
      <c r="A2935" s="28">
        <v>44098</v>
      </c>
      <c r="B2935" s="29">
        <v>45.34</v>
      </c>
      <c r="C2935" s="29">
        <v>26.26</v>
      </c>
    </row>
    <row r="2936" spans="1:3" x14ac:dyDescent="0.25">
      <c r="A2936" s="28">
        <v>44099</v>
      </c>
      <c r="B2936" s="29">
        <v>44.05</v>
      </c>
      <c r="C2936" s="29">
        <v>25.51</v>
      </c>
    </row>
    <row r="2937" spans="1:3" x14ac:dyDescent="0.25">
      <c r="A2937" s="28">
        <v>44102</v>
      </c>
      <c r="B2937" s="29">
        <v>43.7</v>
      </c>
      <c r="C2937" s="29">
        <v>25.3</v>
      </c>
    </row>
    <row r="2938" spans="1:3" x14ac:dyDescent="0.25">
      <c r="A2938" s="28">
        <v>44103</v>
      </c>
      <c r="B2938" s="29">
        <v>42.32</v>
      </c>
      <c r="C2938" s="29">
        <v>24.5</v>
      </c>
    </row>
    <row r="2939" spans="1:3" x14ac:dyDescent="0.25">
      <c r="A2939" s="28">
        <v>44104</v>
      </c>
      <c r="B2939" s="29">
        <v>43.26</v>
      </c>
      <c r="C2939" s="29">
        <v>25.05</v>
      </c>
    </row>
    <row r="2940" spans="1:3" x14ac:dyDescent="0.25">
      <c r="A2940" s="28">
        <v>44105</v>
      </c>
      <c r="B2940" s="29">
        <v>43.25</v>
      </c>
      <c r="C2940" s="29">
        <v>25.04</v>
      </c>
    </row>
    <row r="2941" spans="1:3" x14ac:dyDescent="0.25">
      <c r="A2941" s="28">
        <v>44106</v>
      </c>
      <c r="B2941" s="29">
        <v>44.71</v>
      </c>
      <c r="C2941" s="29">
        <v>25.88</v>
      </c>
    </row>
    <row r="2942" spans="1:3" x14ac:dyDescent="0.25">
      <c r="A2942" s="28">
        <v>44109</v>
      </c>
      <c r="B2942" s="29">
        <v>43.21</v>
      </c>
      <c r="C2942" s="29">
        <v>25.02</v>
      </c>
    </row>
    <row r="2943" spans="1:3" x14ac:dyDescent="0.25">
      <c r="A2943" s="28">
        <v>44110</v>
      </c>
      <c r="B2943" s="29">
        <v>43.45</v>
      </c>
      <c r="C2943" s="29">
        <v>25.15</v>
      </c>
    </row>
    <row r="2944" spans="1:3" x14ac:dyDescent="0.25">
      <c r="A2944" s="28">
        <v>44111</v>
      </c>
      <c r="B2944" s="29">
        <v>42.38</v>
      </c>
      <c r="C2944" s="29">
        <v>24.54</v>
      </c>
    </row>
    <row r="2945" spans="1:3" x14ac:dyDescent="0.25">
      <c r="A2945" s="28">
        <v>44112</v>
      </c>
      <c r="B2945" s="29">
        <v>40.32</v>
      </c>
      <c r="C2945" s="29">
        <v>23.34</v>
      </c>
    </row>
    <row r="2946" spans="1:3" x14ac:dyDescent="0.25">
      <c r="A2946" s="28">
        <v>44113</v>
      </c>
      <c r="B2946" s="29">
        <v>38.479999999999997</v>
      </c>
      <c r="C2946" s="29">
        <v>22.28</v>
      </c>
    </row>
    <row r="2947" spans="1:3" x14ac:dyDescent="0.25">
      <c r="A2947" s="1">
        <v>44116</v>
      </c>
      <c r="B2947">
        <v>37.840000000000003</v>
      </c>
      <c r="C2947">
        <v>21.9</v>
      </c>
    </row>
    <row r="2948" spans="1:3" x14ac:dyDescent="0.25">
      <c r="A2948" s="1">
        <v>44117</v>
      </c>
      <c r="B2948">
        <v>37.979999999999997</v>
      </c>
      <c r="C2948">
        <v>21.99</v>
      </c>
    </row>
    <row r="2949" spans="1:3" x14ac:dyDescent="0.25">
      <c r="A2949" s="1">
        <v>44118</v>
      </c>
      <c r="B2949">
        <v>37.659999999999997</v>
      </c>
      <c r="C2949">
        <v>21.8</v>
      </c>
    </row>
    <row r="2950" spans="1:3" x14ac:dyDescent="0.25">
      <c r="A2950" s="1">
        <v>44119</v>
      </c>
      <c r="B2950">
        <v>37.659999999999997</v>
      </c>
      <c r="C2950">
        <v>21.8</v>
      </c>
    </row>
    <row r="2951" spans="1:3" x14ac:dyDescent="0.25">
      <c r="A2951" s="1">
        <v>44120</v>
      </c>
      <c r="B2951">
        <v>38.76</v>
      </c>
      <c r="C2951">
        <v>22.43</v>
      </c>
    </row>
    <row r="2952" spans="1:3" x14ac:dyDescent="0.25">
      <c r="A2952" s="1">
        <v>44123</v>
      </c>
      <c r="B2952">
        <v>40.369999999999997</v>
      </c>
      <c r="C2952">
        <v>23.37</v>
      </c>
    </row>
    <row r="2953" spans="1:3" x14ac:dyDescent="0.25">
      <c r="A2953" s="1">
        <v>44124</v>
      </c>
      <c r="B2953">
        <v>40.06</v>
      </c>
      <c r="C2953">
        <v>23.18</v>
      </c>
    </row>
    <row r="2954" spans="1:3" x14ac:dyDescent="0.25">
      <c r="A2954" s="1">
        <v>44125</v>
      </c>
      <c r="B2954">
        <v>39.06</v>
      </c>
      <c r="C2954">
        <v>22.6</v>
      </c>
    </row>
    <row r="2955" spans="1:3" x14ac:dyDescent="0.25">
      <c r="A2955" s="1">
        <v>44126</v>
      </c>
      <c r="B2955">
        <v>38.53</v>
      </c>
      <c r="C2955">
        <v>22.3</v>
      </c>
    </row>
    <row r="2956" spans="1:3" x14ac:dyDescent="0.25">
      <c r="A2956" s="1">
        <v>44127</v>
      </c>
      <c r="B2956">
        <v>38.479999999999997</v>
      </c>
      <c r="C2956">
        <v>22.27</v>
      </c>
    </row>
    <row r="2957" spans="1:3" x14ac:dyDescent="0.25">
      <c r="A2957" s="1">
        <v>44130</v>
      </c>
      <c r="B2957">
        <v>41.73</v>
      </c>
      <c r="C2957">
        <v>24.15</v>
      </c>
    </row>
    <row r="2958" spans="1:3" x14ac:dyDescent="0.25">
      <c r="A2958" s="1">
        <v>44131</v>
      </c>
      <c r="B2958">
        <v>41.88</v>
      </c>
      <c r="C2958">
        <v>24.23</v>
      </c>
    </row>
    <row r="2959" spans="1:3" x14ac:dyDescent="0.25">
      <c r="A2959" s="1">
        <v>44132</v>
      </c>
      <c r="B2959">
        <v>47.86</v>
      </c>
      <c r="C2959">
        <v>27.69</v>
      </c>
    </row>
    <row r="2960" spans="1:3" x14ac:dyDescent="0.25">
      <c r="A2960" s="1">
        <v>44133</v>
      </c>
      <c r="B2960">
        <v>44.29</v>
      </c>
      <c r="C2960">
        <v>25.62</v>
      </c>
    </row>
    <row r="2961" spans="1:3" x14ac:dyDescent="0.25">
      <c r="A2961" s="1">
        <v>44134</v>
      </c>
      <c r="B2961">
        <v>45.85</v>
      </c>
      <c r="C2961">
        <v>26.53</v>
      </c>
    </row>
    <row r="2962" spans="1:3" x14ac:dyDescent="0.25">
      <c r="A2962" s="1">
        <v>44137</v>
      </c>
      <c r="B2962">
        <v>44.78</v>
      </c>
      <c r="C2962">
        <v>25.91</v>
      </c>
    </row>
    <row r="2963" spans="1:3" x14ac:dyDescent="0.25">
      <c r="A2963" s="1">
        <v>44138</v>
      </c>
      <c r="B2963">
        <v>42.37</v>
      </c>
      <c r="C2963">
        <v>24.51</v>
      </c>
    </row>
    <row r="2964" spans="1:3" x14ac:dyDescent="0.25">
      <c r="A2964" s="1">
        <v>44139</v>
      </c>
      <c r="B2964">
        <v>38.700000000000003</v>
      </c>
      <c r="C2964">
        <v>22.39</v>
      </c>
    </row>
    <row r="2965" spans="1:3" x14ac:dyDescent="0.25">
      <c r="A2965" s="1">
        <v>44140</v>
      </c>
      <c r="B2965">
        <v>38.04</v>
      </c>
      <c r="C2965">
        <v>22.01</v>
      </c>
    </row>
    <row r="2966" spans="1:3" x14ac:dyDescent="0.25">
      <c r="A2966" s="1">
        <v>44141</v>
      </c>
      <c r="B2966">
        <v>35.520000000000003</v>
      </c>
      <c r="C2966">
        <v>20.55</v>
      </c>
    </row>
    <row r="2967" spans="1:3" x14ac:dyDescent="0.25">
      <c r="A2967" s="1">
        <v>44144</v>
      </c>
      <c r="B2967">
        <v>34.79</v>
      </c>
      <c r="C2967">
        <v>20.12</v>
      </c>
    </row>
    <row r="2968" spans="1:3" x14ac:dyDescent="0.25">
      <c r="A2968" s="1">
        <v>44145</v>
      </c>
      <c r="B2968">
        <v>33.630000000000003</v>
      </c>
      <c r="C2968">
        <v>19.45</v>
      </c>
    </row>
    <row r="2969" spans="1:3" x14ac:dyDescent="0.25">
      <c r="A2969" s="1">
        <v>44146</v>
      </c>
      <c r="B2969">
        <v>32.9</v>
      </c>
      <c r="C2969">
        <v>19.03</v>
      </c>
    </row>
    <row r="2970" spans="1:3" x14ac:dyDescent="0.25">
      <c r="A2970" s="1">
        <v>44147</v>
      </c>
      <c r="B2970">
        <v>35.15</v>
      </c>
      <c r="C2970">
        <v>20.329999999999998</v>
      </c>
    </row>
    <row r="2971" spans="1:3" x14ac:dyDescent="0.25">
      <c r="A2971" s="1">
        <v>44148</v>
      </c>
      <c r="B2971">
        <v>32.950000000000003</v>
      </c>
      <c r="C2971">
        <v>19.059999999999999</v>
      </c>
    </row>
    <row r="2972" spans="1:3" x14ac:dyDescent="0.25">
      <c r="A2972" s="1">
        <v>44151</v>
      </c>
      <c r="B2972">
        <v>32.24</v>
      </c>
      <c r="C2972">
        <v>18.649999999999999</v>
      </c>
    </row>
    <row r="2973" spans="1:3" x14ac:dyDescent="0.25">
      <c r="A2973" s="1">
        <v>44152</v>
      </c>
      <c r="B2973">
        <v>31.62</v>
      </c>
      <c r="C2973">
        <v>18.28</v>
      </c>
    </row>
    <row r="2974" spans="1:3" x14ac:dyDescent="0.25">
      <c r="A2974" s="1">
        <v>44153</v>
      </c>
      <c r="B2974">
        <v>32.729999999999997</v>
      </c>
      <c r="C2974">
        <v>18.93</v>
      </c>
    </row>
    <row r="2975" spans="1:3" x14ac:dyDescent="0.25">
      <c r="A2975" s="1">
        <v>44154</v>
      </c>
      <c r="B2975">
        <v>32.22</v>
      </c>
      <c r="C2975">
        <v>18.63</v>
      </c>
    </row>
    <row r="2976" spans="1:3" x14ac:dyDescent="0.25">
      <c r="A2976" s="1">
        <v>44155</v>
      </c>
      <c r="B2976">
        <v>32.090000000000003</v>
      </c>
      <c r="C2976">
        <v>18.559999999999999</v>
      </c>
    </row>
    <row r="2977" spans="1:3" x14ac:dyDescent="0.25">
      <c r="A2977" s="1">
        <v>44158</v>
      </c>
      <c r="B2977">
        <v>31.77</v>
      </c>
      <c r="C2977">
        <v>18.37</v>
      </c>
    </row>
    <row r="2978" spans="1:3" x14ac:dyDescent="0.25">
      <c r="A2978" s="1">
        <v>44159</v>
      </c>
      <c r="B2978">
        <v>31.23</v>
      </c>
      <c r="C2978">
        <v>18.059999999999999</v>
      </c>
    </row>
    <row r="2979" spans="1:3" x14ac:dyDescent="0.25">
      <c r="A2979" s="1">
        <v>44160</v>
      </c>
      <c r="B2979">
        <v>30.02</v>
      </c>
      <c r="C2979">
        <v>17.36</v>
      </c>
    </row>
    <row r="2980" spans="1:3" x14ac:dyDescent="0.25">
      <c r="A2980" s="1">
        <v>44162</v>
      </c>
      <c r="B2980">
        <v>30.28</v>
      </c>
      <c r="C2980">
        <v>17.510000000000002</v>
      </c>
    </row>
    <row r="2981" spans="1:3" x14ac:dyDescent="0.25">
      <c r="A2981" s="1">
        <v>44165</v>
      </c>
      <c r="B2981">
        <v>29.71</v>
      </c>
      <c r="C2981">
        <v>17.170000000000002</v>
      </c>
    </row>
    <row r="2982" spans="1:3" x14ac:dyDescent="0.25">
      <c r="A2982" s="1">
        <v>44166</v>
      </c>
      <c r="B2982">
        <v>29.96</v>
      </c>
      <c r="C2982">
        <v>17.32</v>
      </c>
    </row>
    <row r="2983" spans="1:3" x14ac:dyDescent="0.25">
      <c r="A2983" s="1">
        <v>44167</v>
      </c>
      <c r="B2983">
        <v>29.8</v>
      </c>
      <c r="C2983">
        <v>17.23</v>
      </c>
    </row>
    <row r="2984" spans="1:3" x14ac:dyDescent="0.25">
      <c r="A2984" s="1">
        <v>44168</v>
      </c>
      <c r="B2984">
        <v>30.08</v>
      </c>
      <c r="C2984">
        <v>17.39</v>
      </c>
    </row>
    <row r="2985" spans="1:3" x14ac:dyDescent="0.25">
      <c r="A2985" s="1">
        <v>44169</v>
      </c>
      <c r="B2985">
        <v>29.63</v>
      </c>
      <c r="C2985">
        <v>17.13</v>
      </c>
    </row>
    <row r="2986" spans="1:3" x14ac:dyDescent="0.25">
      <c r="A2986" s="1">
        <v>44172</v>
      </c>
      <c r="B2986">
        <v>29.71</v>
      </c>
      <c r="C2986">
        <v>17.170000000000002</v>
      </c>
    </row>
    <row r="2987" spans="1:3" x14ac:dyDescent="0.25">
      <c r="A2987" s="1">
        <v>44173</v>
      </c>
      <c r="B2987">
        <v>28.68</v>
      </c>
      <c r="C2987">
        <v>16.57</v>
      </c>
    </row>
    <row r="2988" spans="1:3" x14ac:dyDescent="0.25">
      <c r="A2988" s="1">
        <v>44174</v>
      </c>
      <c r="B2988">
        <v>29.74</v>
      </c>
      <c r="C2988">
        <v>17.190000000000001</v>
      </c>
    </row>
    <row r="2989" spans="1:3" x14ac:dyDescent="0.25">
      <c r="A2989" s="1">
        <v>44175</v>
      </c>
      <c r="B2989">
        <v>30.03</v>
      </c>
      <c r="C2989">
        <v>17.36</v>
      </c>
    </row>
    <row r="2990" spans="1:3" x14ac:dyDescent="0.25">
      <c r="A2990" s="1">
        <v>44176</v>
      </c>
      <c r="B2990">
        <v>31.18</v>
      </c>
      <c r="C2990">
        <v>18.02</v>
      </c>
    </row>
    <row r="2991" spans="1:3" x14ac:dyDescent="0.25">
      <c r="A2991" s="1">
        <v>44179</v>
      </c>
      <c r="B2991">
        <v>31.87</v>
      </c>
      <c r="C2991">
        <v>18.420000000000002</v>
      </c>
    </row>
    <row r="2992" spans="1:3" x14ac:dyDescent="0.25">
      <c r="A2992" s="1">
        <v>44180</v>
      </c>
      <c r="B2992">
        <v>30.45</v>
      </c>
      <c r="C2992">
        <v>17.600000000000001</v>
      </c>
    </row>
    <row r="2993" spans="1:3" x14ac:dyDescent="0.25">
      <c r="A2993" s="1">
        <v>44181</v>
      </c>
      <c r="B2993">
        <v>30.45</v>
      </c>
      <c r="C2993">
        <v>17.600000000000001</v>
      </c>
    </row>
    <row r="2994" spans="1:3" x14ac:dyDescent="0.25">
      <c r="A2994" s="1">
        <v>44182</v>
      </c>
      <c r="B2994">
        <v>29.05</v>
      </c>
      <c r="C2994">
        <v>16.79</v>
      </c>
    </row>
    <row r="2995" spans="1:3" x14ac:dyDescent="0.25">
      <c r="A2995" s="1">
        <v>44183</v>
      </c>
      <c r="B2995">
        <v>29.47</v>
      </c>
      <c r="C2995">
        <v>17.03</v>
      </c>
    </row>
    <row r="2996" spans="1:3" x14ac:dyDescent="0.25">
      <c r="A2996" s="1">
        <v>44186</v>
      </c>
      <c r="B2996">
        <v>31.95</v>
      </c>
      <c r="C2996">
        <v>18.46</v>
      </c>
    </row>
    <row r="2997" spans="1:3" x14ac:dyDescent="0.25">
      <c r="A2997" s="1">
        <v>44187</v>
      </c>
      <c r="B2997">
        <v>31.36</v>
      </c>
      <c r="C2997">
        <v>18.12</v>
      </c>
    </row>
    <row r="2998" spans="1:3" x14ac:dyDescent="0.25">
      <c r="A2998" s="1">
        <v>44188</v>
      </c>
      <c r="B2998">
        <v>30.09</v>
      </c>
      <c r="C2998">
        <v>17.38</v>
      </c>
    </row>
    <row r="2999" spans="1:3" x14ac:dyDescent="0.25">
      <c r="A2999" s="1">
        <v>44189</v>
      </c>
      <c r="B2999">
        <v>29.21</v>
      </c>
      <c r="C2999">
        <v>16.88</v>
      </c>
    </row>
    <row r="3000" spans="1:3" x14ac:dyDescent="0.25">
      <c r="A3000" s="1">
        <v>44193</v>
      </c>
      <c r="B3000">
        <v>29.07</v>
      </c>
      <c r="C3000">
        <v>16.79</v>
      </c>
    </row>
    <row r="3001" spans="1:3" x14ac:dyDescent="0.25">
      <c r="A3001" s="1">
        <v>44194</v>
      </c>
      <c r="B3001">
        <v>30.16</v>
      </c>
      <c r="C3001">
        <v>17.420000000000002</v>
      </c>
    </row>
    <row r="3002" spans="1:3" x14ac:dyDescent="0.25">
      <c r="A3002" s="1">
        <v>44195</v>
      </c>
      <c r="B3002">
        <v>29.1</v>
      </c>
      <c r="C3002">
        <v>16.809999999999999</v>
      </c>
    </row>
    <row r="3003" spans="1:3" x14ac:dyDescent="0.25">
      <c r="A3003" s="1">
        <v>44196</v>
      </c>
      <c r="B3003">
        <v>29.07</v>
      </c>
      <c r="C3003">
        <v>16.8</v>
      </c>
    </row>
    <row r="3004" spans="1:3" x14ac:dyDescent="0.25">
      <c r="A3004" s="1">
        <v>44200</v>
      </c>
      <c r="B3004">
        <v>31.52</v>
      </c>
      <c r="C3004">
        <v>18.21</v>
      </c>
    </row>
    <row r="3005" spans="1:3" x14ac:dyDescent="0.25">
      <c r="A3005" s="1">
        <v>44201</v>
      </c>
      <c r="B3005">
        <v>30.56</v>
      </c>
      <c r="C3005">
        <v>17.649999999999999</v>
      </c>
    </row>
    <row r="3006" spans="1:3" x14ac:dyDescent="0.25">
      <c r="A3006" s="1">
        <v>44202</v>
      </c>
      <c r="B3006">
        <v>30.36</v>
      </c>
      <c r="C3006">
        <v>17.54</v>
      </c>
    </row>
    <row r="3007" spans="1:3" x14ac:dyDescent="0.25">
      <c r="A3007" s="1">
        <v>44203</v>
      </c>
      <c r="B3007">
        <v>28.58</v>
      </c>
      <c r="C3007">
        <v>16.510000000000002</v>
      </c>
    </row>
    <row r="3008" spans="1:3" x14ac:dyDescent="0.25">
      <c r="A3008" s="1">
        <v>44204</v>
      </c>
      <c r="B3008">
        <v>28.29</v>
      </c>
      <c r="C3008">
        <v>16.34</v>
      </c>
    </row>
    <row r="3009" spans="1:3" x14ac:dyDescent="0.25">
      <c r="A3009" s="1">
        <v>44207</v>
      </c>
      <c r="B3009">
        <v>29.98</v>
      </c>
      <c r="C3009">
        <v>17.309999999999999</v>
      </c>
    </row>
    <row r="3010" spans="1:3" x14ac:dyDescent="0.25">
      <c r="A3010" s="1">
        <v>44208</v>
      </c>
      <c r="B3010">
        <v>29</v>
      </c>
      <c r="C3010">
        <v>16.75</v>
      </c>
    </row>
    <row r="3011" spans="1:3" x14ac:dyDescent="0.25">
      <c r="A3011" s="1">
        <v>44209</v>
      </c>
      <c r="B3011">
        <v>28.53</v>
      </c>
      <c r="C3011">
        <v>16.48</v>
      </c>
    </row>
    <row r="3012" spans="1:3" x14ac:dyDescent="0.25">
      <c r="A3012" s="1">
        <v>44210</v>
      </c>
      <c r="B3012">
        <v>28.86</v>
      </c>
      <c r="C3012">
        <v>16.670000000000002</v>
      </c>
    </row>
    <row r="3013" spans="1:3" x14ac:dyDescent="0.25">
      <c r="A3013" s="1">
        <v>44211</v>
      </c>
      <c r="B3013">
        <v>29.6</v>
      </c>
      <c r="C3013">
        <v>17.09</v>
      </c>
    </row>
    <row r="3014" spans="1:3" x14ac:dyDescent="0.25">
      <c r="A3014" s="1">
        <v>44215</v>
      </c>
      <c r="B3014">
        <v>28.75</v>
      </c>
      <c r="C3014">
        <v>16.600000000000001</v>
      </c>
    </row>
    <row r="3015" spans="1:3" x14ac:dyDescent="0.25">
      <c r="A3015" s="1">
        <v>44216</v>
      </c>
      <c r="B3015">
        <v>28.24</v>
      </c>
      <c r="C3015">
        <v>16.309999999999999</v>
      </c>
    </row>
    <row r="3016" spans="1:3" x14ac:dyDescent="0.25">
      <c r="A3016" s="1">
        <v>44217</v>
      </c>
      <c r="B3016">
        <v>27.97</v>
      </c>
      <c r="C3016">
        <v>16.149999999999999</v>
      </c>
    </row>
    <row r="3017" spans="1:3" x14ac:dyDescent="0.25">
      <c r="A3017" s="1">
        <v>44218</v>
      </c>
      <c r="B3017">
        <v>28.36</v>
      </c>
      <c r="C3017">
        <v>16.37</v>
      </c>
    </row>
    <row r="3018" spans="1:3" x14ac:dyDescent="0.25">
      <c r="A3018" s="1">
        <v>44221</v>
      </c>
      <c r="B3018">
        <v>29.54</v>
      </c>
      <c r="C3018">
        <v>17.05</v>
      </c>
    </row>
    <row r="3019" spans="1:3" x14ac:dyDescent="0.25">
      <c r="A3019" s="1">
        <v>44222</v>
      </c>
      <c r="B3019">
        <v>29.54</v>
      </c>
      <c r="C3019">
        <v>17.05</v>
      </c>
    </row>
    <row r="3020" spans="1:3" x14ac:dyDescent="0.25">
      <c r="A3020" s="1">
        <v>44223</v>
      </c>
      <c r="B3020">
        <v>35.26</v>
      </c>
      <c r="C3020">
        <v>20.350000000000001</v>
      </c>
    </row>
    <row r="3021" spans="1:3" x14ac:dyDescent="0.25">
      <c r="A3021" s="1">
        <v>44224</v>
      </c>
      <c r="B3021">
        <v>34.200000000000003</v>
      </c>
      <c r="C3021">
        <v>19.739999999999998</v>
      </c>
    </row>
    <row r="3022" spans="1:3" x14ac:dyDescent="0.25">
      <c r="A3022" s="1">
        <v>44225</v>
      </c>
      <c r="B3022">
        <v>36.31</v>
      </c>
      <c r="C3022">
        <v>20.96</v>
      </c>
    </row>
    <row r="3023" spans="1:3" x14ac:dyDescent="0.25">
      <c r="A3023" s="1">
        <v>44228</v>
      </c>
      <c r="B3023">
        <v>34.32</v>
      </c>
      <c r="C3023">
        <v>19.809999999999999</v>
      </c>
    </row>
    <row r="3024" spans="1:3" x14ac:dyDescent="0.25">
      <c r="A3024" s="1">
        <v>44229</v>
      </c>
      <c r="B3024">
        <v>31.48</v>
      </c>
      <c r="C3024">
        <v>18.170000000000002</v>
      </c>
    </row>
    <row r="3025" spans="1:3" x14ac:dyDescent="0.25">
      <c r="A3025" s="1">
        <v>44230</v>
      </c>
      <c r="B3025">
        <v>29.89</v>
      </c>
      <c r="C3025">
        <v>17.260000000000002</v>
      </c>
    </row>
    <row r="3026" spans="1:3" x14ac:dyDescent="0.25">
      <c r="A3026" s="1">
        <v>44231</v>
      </c>
      <c r="B3026">
        <v>28.58</v>
      </c>
      <c r="C3026">
        <v>16.5</v>
      </c>
    </row>
    <row r="3027" spans="1:3" x14ac:dyDescent="0.25">
      <c r="A3027" s="1">
        <v>44232</v>
      </c>
      <c r="B3027">
        <v>28.46</v>
      </c>
      <c r="C3027">
        <v>16.43</v>
      </c>
    </row>
    <row r="3028" spans="1:3" x14ac:dyDescent="0.25">
      <c r="A3028" s="1">
        <v>44235</v>
      </c>
      <c r="B3028">
        <v>28.3</v>
      </c>
      <c r="C3028">
        <v>16.329999999999998</v>
      </c>
    </row>
    <row r="3029" spans="1:3" x14ac:dyDescent="0.25">
      <c r="A3029" s="1">
        <v>44236</v>
      </c>
      <c r="B3029">
        <v>28.3</v>
      </c>
      <c r="C3029">
        <v>16.329999999999998</v>
      </c>
    </row>
    <row r="3030" spans="1:3" x14ac:dyDescent="0.25">
      <c r="A3030" s="1">
        <v>44237</v>
      </c>
      <c r="B3030">
        <v>28.89</v>
      </c>
      <c r="C3030">
        <v>16.68</v>
      </c>
    </row>
    <row r="3031" spans="1:3" x14ac:dyDescent="0.25">
      <c r="A3031" s="1">
        <v>44238</v>
      </c>
      <c r="B3031">
        <v>28.18</v>
      </c>
      <c r="C3031">
        <v>16.260000000000002</v>
      </c>
    </row>
    <row r="3032" spans="1:3" x14ac:dyDescent="0.25">
      <c r="A3032" s="1">
        <v>44239</v>
      </c>
      <c r="B3032">
        <v>27.25</v>
      </c>
      <c r="C3032">
        <v>15.72</v>
      </c>
    </row>
    <row r="3033" spans="1:3" x14ac:dyDescent="0.25">
      <c r="A3033" s="1">
        <v>44243</v>
      </c>
      <c r="B3033">
        <v>27.49</v>
      </c>
      <c r="C3033">
        <v>15.86</v>
      </c>
    </row>
    <row r="3034" spans="1:3" x14ac:dyDescent="0.25">
      <c r="A3034" s="1">
        <v>44244</v>
      </c>
      <c r="B3034">
        <v>26.93</v>
      </c>
      <c r="C3034">
        <v>15.54</v>
      </c>
    </row>
    <row r="3035" spans="1:3" x14ac:dyDescent="0.25">
      <c r="A3035" s="1">
        <v>44245</v>
      </c>
      <c r="B3035">
        <v>27.14</v>
      </c>
      <c r="C3035">
        <v>15.66</v>
      </c>
    </row>
    <row r="3036" spans="1:3" x14ac:dyDescent="0.25">
      <c r="A3036" s="1">
        <v>44246</v>
      </c>
      <c r="B3036">
        <v>26.12</v>
      </c>
      <c r="C3036">
        <v>15.07</v>
      </c>
    </row>
    <row r="3037" spans="1:3" x14ac:dyDescent="0.25">
      <c r="A3037" s="1">
        <v>44249</v>
      </c>
      <c r="B3037">
        <v>27.21</v>
      </c>
      <c r="C3037">
        <v>15.7</v>
      </c>
    </row>
    <row r="3038" spans="1:3" x14ac:dyDescent="0.25">
      <c r="A3038" s="1">
        <v>44250</v>
      </c>
      <c r="B3038">
        <v>26.09</v>
      </c>
      <c r="C3038">
        <v>15.05</v>
      </c>
    </row>
    <row r="3039" spans="1:3" x14ac:dyDescent="0.25">
      <c r="A3039" s="1">
        <v>44251</v>
      </c>
      <c r="B3039">
        <v>25.06</v>
      </c>
      <c r="C3039">
        <v>14.46</v>
      </c>
    </row>
    <row r="3040" spans="1:3" x14ac:dyDescent="0.25">
      <c r="A3040" s="1">
        <v>44252</v>
      </c>
      <c r="B3040">
        <v>29.11</v>
      </c>
      <c r="C3040">
        <v>16.79</v>
      </c>
    </row>
    <row r="3041" spans="1:3" x14ac:dyDescent="0.25">
      <c r="A3041" s="1">
        <v>44253</v>
      </c>
      <c r="B3041">
        <v>27.64</v>
      </c>
      <c r="C3041">
        <v>15.95</v>
      </c>
    </row>
    <row r="3042" spans="1:3" x14ac:dyDescent="0.25">
      <c r="A3042" s="1">
        <v>44256</v>
      </c>
      <c r="B3042">
        <v>25.81</v>
      </c>
      <c r="C3042">
        <v>14.89</v>
      </c>
    </row>
    <row r="3043" spans="1:3" x14ac:dyDescent="0.25">
      <c r="A3043" s="1">
        <v>44257</v>
      </c>
      <c r="B3043">
        <v>25.95</v>
      </c>
      <c r="C3043">
        <v>14.97</v>
      </c>
    </row>
    <row r="3044" spans="1:3" x14ac:dyDescent="0.25">
      <c r="A3044" s="1">
        <v>44258</v>
      </c>
      <c r="B3044">
        <v>27.07</v>
      </c>
      <c r="C3044">
        <v>15.61</v>
      </c>
    </row>
    <row r="3045" spans="1:3" x14ac:dyDescent="0.25">
      <c r="A3045" s="1">
        <v>44259</v>
      </c>
      <c r="B3045">
        <v>28.26</v>
      </c>
      <c r="C3045">
        <v>16.3</v>
      </c>
    </row>
    <row r="3046" spans="1:3" x14ac:dyDescent="0.25">
      <c r="A3046" s="1">
        <v>44260</v>
      </c>
      <c r="B3046">
        <v>26.25</v>
      </c>
      <c r="C3046">
        <v>15.14</v>
      </c>
    </row>
    <row r="3047" spans="1:3" x14ac:dyDescent="0.25">
      <c r="A3047" s="1">
        <v>44263</v>
      </c>
      <c r="B3047">
        <v>26.25</v>
      </c>
      <c r="C3047">
        <v>15.14</v>
      </c>
    </row>
    <row r="3048" spans="1:3" x14ac:dyDescent="0.25">
      <c r="A3048" s="1">
        <v>44264</v>
      </c>
      <c r="B3048">
        <v>25.58</v>
      </c>
      <c r="C3048">
        <v>14.75</v>
      </c>
    </row>
    <row r="3049" spans="1:3" x14ac:dyDescent="0.25">
      <c r="A3049" s="1">
        <v>44265</v>
      </c>
      <c r="B3049">
        <v>25.28</v>
      </c>
      <c r="C3049">
        <v>14.58</v>
      </c>
    </row>
    <row r="3050" spans="1:3" x14ac:dyDescent="0.25">
      <c r="A3050" s="1">
        <v>44266</v>
      </c>
      <c r="B3050">
        <v>24.64</v>
      </c>
      <c r="C3050">
        <v>14.21</v>
      </c>
    </row>
    <row r="3051" spans="1:3" x14ac:dyDescent="0.25">
      <c r="A3051" s="1">
        <v>44267</v>
      </c>
      <c r="B3051">
        <v>24.19</v>
      </c>
      <c r="C3051">
        <v>13.95</v>
      </c>
    </row>
    <row r="3052" spans="1:3" x14ac:dyDescent="0.25">
      <c r="A3052" s="1">
        <v>44270</v>
      </c>
      <c r="B3052">
        <v>22.76</v>
      </c>
      <c r="C3052">
        <v>13.13</v>
      </c>
    </row>
    <row r="3053" spans="1:3" x14ac:dyDescent="0.25">
      <c r="A3053" s="1">
        <v>44271</v>
      </c>
      <c r="B3053">
        <v>22.82</v>
      </c>
      <c r="C3053">
        <v>13.16</v>
      </c>
    </row>
    <row r="3054" spans="1:3" x14ac:dyDescent="0.25">
      <c r="A3054" s="1">
        <v>44272</v>
      </c>
      <c r="B3054">
        <v>21.82</v>
      </c>
      <c r="C3054">
        <v>12.59</v>
      </c>
    </row>
    <row r="3055" spans="1:3" x14ac:dyDescent="0.25">
      <c r="A3055" s="1">
        <v>44273</v>
      </c>
      <c r="B3055">
        <v>23.03</v>
      </c>
      <c r="C3055">
        <v>13.28</v>
      </c>
    </row>
    <row r="3056" spans="1:3" x14ac:dyDescent="0.25">
      <c r="A3056" s="1">
        <v>44274</v>
      </c>
      <c r="B3056">
        <v>22.14</v>
      </c>
      <c r="C3056">
        <v>12.77</v>
      </c>
    </row>
    <row r="3057" spans="1:3" x14ac:dyDescent="0.25">
      <c r="A3057" s="1">
        <v>44277</v>
      </c>
      <c r="B3057">
        <v>20.68</v>
      </c>
      <c r="C3057">
        <v>11.92</v>
      </c>
    </row>
    <row r="3058" spans="1:3" x14ac:dyDescent="0.25">
      <c r="A3058" s="1">
        <v>44278</v>
      </c>
      <c r="B3058">
        <v>21.66</v>
      </c>
      <c r="C3058">
        <v>12.49</v>
      </c>
    </row>
    <row r="3059" spans="1:3" x14ac:dyDescent="0.25">
      <c r="A3059" s="1">
        <v>44279</v>
      </c>
      <c r="B3059">
        <v>21.77</v>
      </c>
      <c r="C3059">
        <v>12.55</v>
      </c>
    </row>
    <row r="3060" spans="1:3" x14ac:dyDescent="0.25">
      <c r="A3060" s="1">
        <v>44280</v>
      </c>
      <c r="B3060">
        <v>21.18</v>
      </c>
      <c r="C3060">
        <v>12.21</v>
      </c>
    </row>
    <row r="3061" spans="1:3" x14ac:dyDescent="0.25">
      <c r="A3061" s="1">
        <v>44281</v>
      </c>
      <c r="B3061">
        <v>20.329999999999998</v>
      </c>
      <c r="C3061">
        <v>11.72</v>
      </c>
    </row>
    <row r="3062" spans="1:3" x14ac:dyDescent="0.25">
      <c r="A3062" s="1">
        <v>44284</v>
      </c>
      <c r="B3062">
        <v>20.82</v>
      </c>
      <c r="C3062">
        <v>12</v>
      </c>
    </row>
    <row r="3063" spans="1:3" x14ac:dyDescent="0.25">
      <c r="A3063" s="1">
        <v>44285</v>
      </c>
      <c r="B3063">
        <v>19.97</v>
      </c>
      <c r="C3063">
        <v>11.51</v>
      </c>
    </row>
    <row r="3064" spans="1:3" x14ac:dyDescent="0.25">
      <c r="A3064" s="1">
        <v>44286</v>
      </c>
      <c r="B3064">
        <v>19.760000000000002</v>
      </c>
      <c r="C3064">
        <v>11.39</v>
      </c>
    </row>
    <row r="3065" spans="1:3" x14ac:dyDescent="0.25">
      <c r="A3065" s="1">
        <v>44287</v>
      </c>
      <c r="B3065">
        <v>19.16</v>
      </c>
      <c r="C3065">
        <v>11.05</v>
      </c>
    </row>
    <row r="3066" spans="1:3" x14ac:dyDescent="0.25">
      <c r="A3066" s="1">
        <v>44291</v>
      </c>
      <c r="B3066">
        <v>18.670000000000002</v>
      </c>
      <c r="C3066">
        <v>10.76</v>
      </c>
    </row>
    <row r="3067" spans="1:3" x14ac:dyDescent="0.25">
      <c r="A3067" s="1">
        <v>44292</v>
      </c>
      <c r="B3067">
        <v>18.68</v>
      </c>
      <c r="C3067">
        <v>10.77</v>
      </c>
    </row>
    <row r="3068" spans="1:3" x14ac:dyDescent="0.25">
      <c r="A3068" s="1">
        <v>44293</v>
      </c>
      <c r="B3068">
        <v>18.239999999999998</v>
      </c>
      <c r="C3068">
        <v>10.51</v>
      </c>
    </row>
    <row r="3069" spans="1:3" x14ac:dyDescent="0.25">
      <c r="A3069" s="1">
        <v>44294</v>
      </c>
      <c r="B3069">
        <v>17.93</v>
      </c>
      <c r="C3069">
        <v>10.33</v>
      </c>
    </row>
    <row r="3070" spans="1:3" x14ac:dyDescent="0.25">
      <c r="A3070" s="1">
        <v>44295</v>
      </c>
      <c r="B3070">
        <v>17.84</v>
      </c>
      <c r="C3070">
        <v>10.28</v>
      </c>
    </row>
    <row r="3071" spans="1:3" x14ac:dyDescent="0.25">
      <c r="A3071" s="1">
        <v>44298</v>
      </c>
      <c r="B3071">
        <v>17.64</v>
      </c>
      <c r="C3071">
        <v>10.16</v>
      </c>
    </row>
    <row r="3072" spans="1:3" x14ac:dyDescent="0.25">
      <c r="A3072" s="1">
        <v>44299</v>
      </c>
      <c r="B3072">
        <v>17.5</v>
      </c>
      <c r="C3072">
        <v>10.09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3073"/>
  <sheetViews>
    <sheetView tabSelected="1" topLeftCell="A3050" workbookViewId="0">
      <selection activeCell="A3003" sqref="A3003:G3073"/>
    </sheetView>
  </sheetViews>
  <sheetFormatPr defaultRowHeight="15" x14ac:dyDescent="0.25"/>
  <cols>
    <col min="1" max="1" width="11.28515625" customWidth="1"/>
  </cols>
  <sheetData>
    <row r="1" spans="1:8" x14ac:dyDescent="0.25">
      <c r="A1" t="s">
        <v>29</v>
      </c>
      <c r="B1" t="s">
        <v>23</v>
      </c>
      <c r="C1" t="s">
        <v>24</v>
      </c>
      <c r="D1" t="s">
        <v>25</v>
      </c>
      <c r="E1" t="s">
        <v>26</v>
      </c>
      <c r="F1" t="s">
        <v>28</v>
      </c>
      <c r="G1" t="s">
        <v>27</v>
      </c>
      <c r="H1" s="3" t="s">
        <v>44</v>
      </c>
    </row>
    <row r="2" spans="1:8" x14ac:dyDescent="0.25">
      <c r="A2" s="19">
        <v>39843</v>
      </c>
      <c r="B2">
        <v>102512.640625</v>
      </c>
      <c r="C2">
        <v>107560.960938</v>
      </c>
      <c r="D2">
        <v>102144</v>
      </c>
      <c r="E2">
        <v>107089.921875</v>
      </c>
      <c r="F2">
        <v>107089.921875</v>
      </c>
      <c r="G2">
        <v>200</v>
      </c>
    </row>
    <row r="3" spans="1:8" x14ac:dyDescent="0.25">
      <c r="A3" s="19">
        <v>39846</v>
      </c>
      <c r="B3">
        <v>110694.398438</v>
      </c>
      <c r="C3">
        <v>110694.398438</v>
      </c>
      <c r="D3">
        <v>106434.5625</v>
      </c>
      <c r="E3">
        <v>106752</v>
      </c>
      <c r="F3">
        <v>106752</v>
      </c>
      <c r="G3">
        <v>300</v>
      </c>
    </row>
    <row r="4" spans="1:8" x14ac:dyDescent="0.25">
      <c r="A4" s="19">
        <v>39847</v>
      </c>
      <c r="B4">
        <v>106639.359375</v>
      </c>
      <c r="C4">
        <v>106639.359375</v>
      </c>
      <c r="D4">
        <v>101693.4375</v>
      </c>
      <c r="E4">
        <v>101754.882813</v>
      </c>
      <c r="F4">
        <v>101754.882813</v>
      </c>
      <c r="G4">
        <v>100</v>
      </c>
    </row>
    <row r="5" spans="1:8" x14ac:dyDescent="0.25">
      <c r="A5" s="19">
        <v>39848</v>
      </c>
      <c r="B5">
        <v>100608</v>
      </c>
      <c r="C5">
        <v>102799.359375</v>
      </c>
      <c r="D5">
        <v>99328</v>
      </c>
      <c r="E5">
        <v>102133.757813</v>
      </c>
      <c r="F5">
        <v>102133.757813</v>
      </c>
      <c r="G5">
        <v>100</v>
      </c>
    </row>
    <row r="6" spans="1:8" x14ac:dyDescent="0.25">
      <c r="A6" s="19">
        <v>39849</v>
      </c>
      <c r="B6">
        <v>104038.398438</v>
      </c>
      <c r="C6">
        <v>106280.960938</v>
      </c>
      <c r="D6">
        <v>100505.601563</v>
      </c>
      <c r="E6">
        <v>101509.117188</v>
      </c>
      <c r="F6">
        <v>101509.117188</v>
      </c>
      <c r="G6">
        <v>200</v>
      </c>
    </row>
    <row r="7" spans="1:8" x14ac:dyDescent="0.25">
      <c r="A7" s="19">
        <v>39850</v>
      </c>
      <c r="B7">
        <v>101376</v>
      </c>
      <c r="C7">
        <v>101396.476563</v>
      </c>
      <c r="D7">
        <v>97341.4375</v>
      </c>
      <c r="E7">
        <v>100044.796875</v>
      </c>
      <c r="F7">
        <v>100044.796875</v>
      </c>
      <c r="G7">
        <v>100</v>
      </c>
    </row>
    <row r="8" spans="1:8" x14ac:dyDescent="0.25">
      <c r="A8" s="19">
        <v>39853</v>
      </c>
      <c r="B8">
        <v>100689.921875</v>
      </c>
      <c r="C8">
        <v>102727.679688</v>
      </c>
      <c r="D8">
        <v>100218.882813</v>
      </c>
      <c r="E8">
        <v>101713.921875</v>
      </c>
      <c r="F8">
        <v>101713.921875</v>
      </c>
      <c r="G8">
        <v>100</v>
      </c>
    </row>
    <row r="9" spans="1:8" x14ac:dyDescent="0.25">
      <c r="A9" s="19">
        <v>39854</v>
      </c>
      <c r="B9">
        <v>103424</v>
      </c>
      <c r="C9">
        <v>108195.84375</v>
      </c>
      <c r="D9">
        <v>101150.71875</v>
      </c>
      <c r="E9">
        <v>107110.398438</v>
      </c>
      <c r="F9">
        <v>107110.398438</v>
      </c>
      <c r="G9">
        <v>200</v>
      </c>
    </row>
    <row r="10" spans="1:8" x14ac:dyDescent="0.25">
      <c r="A10" s="19">
        <v>39855</v>
      </c>
      <c r="B10">
        <v>106547.203125</v>
      </c>
      <c r="C10">
        <v>107345.921875</v>
      </c>
      <c r="D10">
        <v>104550.398438</v>
      </c>
      <c r="E10">
        <v>105543.679688</v>
      </c>
      <c r="F10">
        <v>105543.679688</v>
      </c>
      <c r="G10">
        <v>0</v>
      </c>
    </row>
    <row r="11" spans="1:8" x14ac:dyDescent="0.25">
      <c r="A11" s="19">
        <v>39856</v>
      </c>
      <c r="B11">
        <v>107776</v>
      </c>
      <c r="C11">
        <v>110592</v>
      </c>
      <c r="D11">
        <v>105226.242188</v>
      </c>
      <c r="E11">
        <v>105226.242188</v>
      </c>
      <c r="F11">
        <v>105226.242188</v>
      </c>
      <c r="G11">
        <v>0</v>
      </c>
    </row>
    <row r="12" spans="1:8" x14ac:dyDescent="0.25">
      <c r="A12" s="19">
        <v>39857</v>
      </c>
      <c r="B12">
        <v>105717.757813</v>
      </c>
      <c r="C12">
        <v>105717.757813</v>
      </c>
      <c r="D12">
        <v>103424</v>
      </c>
      <c r="E12">
        <v>104437.757813</v>
      </c>
      <c r="F12">
        <v>104437.757813</v>
      </c>
      <c r="G12">
        <v>100</v>
      </c>
    </row>
    <row r="13" spans="1:8" x14ac:dyDescent="0.25">
      <c r="A13" s="19">
        <v>39861</v>
      </c>
      <c r="B13">
        <v>109568</v>
      </c>
      <c r="C13">
        <v>113438.71875</v>
      </c>
      <c r="D13">
        <v>108544</v>
      </c>
      <c r="E13">
        <v>109660.15625</v>
      </c>
      <c r="F13">
        <v>109660.15625</v>
      </c>
      <c r="G13">
        <v>0</v>
      </c>
    </row>
    <row r="14" spans="1:8" x14ac:dyDescent="0.25">
      <c r="A14" s="19">
        <v>39862</v>
      </c>
      <c r="B14">
        <v>107520</v>
      </c>
      <c r="C14">
        <v>112312.320313</v>
      </c>
      <c r="D14">
        <v>107520</v>
      </c>
      <c r="E14">
        <v>110817.28125</v>
      </c>
      <c r="F14">
        <v>110817.28125</v>
      </c>
      <c r="G14">
        <v>0</v>
      </c>
    </row>
    <row r="15" spans="1:8" x14ac:dyDescent="0.25">
      <c r="A15" s="19">
        <v>39863</v>
      </c>
      <c r="B15">
        <v>110622.71875</v>
      </c>
      <c r="C15">
        <v>111667.203125</v>
      </c>
      <c r="D15">
        <v>108021.757813</v>
      </c>
      <c r="E15">
        <v>110878.71875</v>
      </c>
      <c r="F15">
        <v>110878.71875</v>
      </c>
      <c r="G15">
        <v>0</v>
      </c>
    </row>
    <row r="16" spans="1:8" x14ac:dyDescent="0.25">
      <c r="A16" s="19">
        <v>39864</v>
      </c>
      <c r="B16">
        <v>114575.359375</v>
      </c>
      <c r="C16">
        <v>119193.601563</v>
      </c>
      <c r="D16">
        <v>114114.5625</v>
      </c>
      <c r="E16">
        <v>116039.679688</v>
      </c>
      <c r="F16">
        <v>116039.679688</v>
      </c>
      <c r="G16">
        <v>100</v>
      </c>
    </row>
    <row r="17" spans="1:7" x14ac:dyDescent="0.25">
      <c r="A17" s="19">
        <v>39867</v>
      </c>
      <c r="B17">
        <v>113664</v>
      </c>
      <c r="C17">
        <v>122388.476563</v>
      </c>
      <c r="D17">
        <v>113664</v>
      </c>
      <c r="E17">
        <v>122245.117188</v>
      </c>
      <c r="F17">
        <v>122245.117188</v>
      </c>
      <c r="G17">
        <v>0</v>
      </c>
    </row>
    <row r="18" spans="1:7" x14ac:dyDescent="0.25">
      <c r="A18" s="19">
        <v>39868</v>
      </c>
      <c r="B18">
        <v>122880</v>
      </c>
      <c r="C18">
        <v>122880</v>
      </c>
      <c r="D18">
        <v>110284.796875</v>
      </c>
      <c r="E18">
        <v>110673.921875</v>
      </c>
      <c r="F18">
        <v>110673.921875</v>
      </c>
      <c r="G18">
        <v>100</v>
      </c>
    </row>
    <row r="19" spans="1:7" x14ac:dyDescent="0.25">
      <c r="A19" s="19">
        <v>39869</v>
      </c>
      <c r="B19">
        <v>111892.476563</v>
      </c>
      <c r="C19">
        <v>115752.960938</v>
      </c>
      <c r="D19">
        <v>107663.359375</v>
      </c>
      <c r="E19">
        <v>110028.796875</v>
      </c>
      <c r="F19">
        <v>110028.796875</v>
      </c>
      <c r="G19">
        <v>100</v>
      </c>
    </row>
    <row r="20" spans="1:7" x14ac:dyDescent="0.25">
      <c r="A20" s="19">
        <v>39870</v>
      </c>
      <c r="B20">
        <v>108523.523438</v>
      </c>
      <c r="C20">
        <v>112035.84375</v>
      </c>
      <c r="D20">
        <v>105431.039063</v>
      </c>
      <c r="E20">
        <v>111124.476563</v>
      </c>
      <c r="F20">
        <v>111124.476563</v>
      </c>
      <c r="G20">
        <v>0</v>
      </c>
    </row>
    <row r="21" spans="1:7" x14ac:dyDescent="0.25">
      <c r="A21" s="19">
        <v>39871</v>
      </c>
      <c r="B21">
        <v>116439.039063</v>
      </c>
      <c r="C21">
        <v>116439.039063</v>
      </c>
      <c r="D21">
        <v>108503.039063</v>
      </c>
      <c r="E21">
        <v>111278.078125</v>
      </c>
      <c r="F21">
        <v>111278.078125</v>
      </c>
      <c r="G21">
        <v>100</v>
      </c>
    </row>
    <row r="22" spans="1:7" x14ac:dyDescent="0.25">
      <c r="A22" s="19">
        <v>39874</v>
      </c>
      <c r="B22">
        <v>113684.476563</v>
      </c>
      <c r="C22">
        <v>120852.476563</v>
      </c>
      <c r="D22">
        <v>113684.476563</v>
      </c>
      <c r="E22">
        <v>119183.359375</v>
      </c>
      <c r="F22">
        <v>119183.359375</v>
      </c>
      <c r="G22">
        <v>100</v>
      </c>
    </row>
    <row r="23" spans="1:7" x14ac:dyDescent="0.25">
      <c r="A23" s="19">
        <v>39875</v>
      </c>
      <c r="B23">
        <v>115763.203125</v>
      </c>
      <c r="C23">
        <v>121395.203125</v>
      </c>
      <c r="D23">
        <v>115763.203125</v>
      </c>
      <c r="E23">
        <v>118681.601563</v>
      </c>
      <c r="F23">
        <v>118681.601563</v>
      </c>
      <c r="G23">
        <v>100</v>
      </c>
    </row>
    <row r="24" spans="1:7" x14ac:dyDescent="0.25">
      <c r="A24" s="19">
        <v>39876</v>
      </c>
      <c r="B24">
        <v>117749.757813</v>
      </c>
      <c r="C24">
        <v>117749.757813</v>
      </c>
      <c r="D24">
        <v>107304.960938</v>
      </c>
      <c r="E24">
        <v>110397.4375</v>
      </c>
      <c r="F24">
        <v>110397.4375</v>
      </c>
      <c r="G24">
        <v>100</v>
      </c>
    </row>
    <row r="25" spans="1:7" x14ac:dyDescent="0.25">
      <c r="A25" s="19">
        <v>39877</v>
      </c>
      <c r="B25">
        <v>113254.398438</v>
      </c>
      <c r="C25">
        <v>117749.757813</v>
      </c>
      <c r="D25">
        <v>111114.242188</v>
      </c>
      <c r="E25">
        <v>117043.203125</v>
      </c>
      <c r="F25">
        <v>117043.203125</v>
      </c>
      <c r="G25">
        <v>100</v>
      </c>
    </row>
    <row r="26" spans="1:7" x14ac:dyDescent="0.25">
      <c r="A26" s="19">
        <v>39878</v>
      </c>
      <c r="B26">
        <v>117739.523438</v>
      </c>
      <c r="C26">
        <v>118384.640625</v>
      </c>
      <c r="D26">
        <v>113356.796875</v>
      </c>
      <c r="E26">
        <v>116101.117188</v>
      </c>
      <c r="F26">
        <v>116101.117188</v>
      </c>
      <c r="G26">
        <v>200</v>
      </c>
    </row>
    <row r="27" spans="1:7" x14ac:dyDescent="0.25">
      <c r="A27" s="19">
        <v>39881</v>
      </c>
      <c r="B27">
        <v>116275.203125</v>
      </c>
      <c r="C27">
        <v>117248</v>
      </c>
      <c r="D27">
        <v>112906.242188</v>
      </c>
      <c r="E27">
        <v>116551.679688</v>
      </c>
      <c r="F27">
        <v>116551.679688</v>
      </c>
      <c r="G27">
        <v>100</v>
      </c>
    </row>
    <row r="28" spans="1:7" x14ac:dyDescent="0.25">
      <c r="A28" s="19">
        <v>39882</v>
      </c>
      <c r="B28">
        <v>115712</v>
      </c>
      <c r="C28">
        <v>115712</v>
      </c>
      <c r="D28">
        <v>107171.84375</v>
      </c>
      <c r="E28">
        <v>107868.15625</v>
      </c>
      <c r="F28">
        <v>107868.15625</v>
      </c>
      <c r="G28">
        <v>100</v>
      </c>
    </row>
    <row r="29" spans="1:7" x14ac:dyDescent="0.25">
      <c r="A29" s="19">
        <v>39883</v>
      </c>
      <c r="B29">
        <v>106496</v>
      </c>
      <c r="C29">
        <v>108748.796875</v>
      </c>
      <c r="D29">
        <v>104611.84375</v>
      </c>
      <c r="E29">
        <v>107069.4375</v>
      </c>
      <c r="F29">
        <v>107069.4375</v>
      </c>
      <c r="G29">
        <v>300</v>
      </c>
    </row>
    <row r="30" spans="1:7" x14ac:dyDescent="0.25">
      <c r="A30" s="19">
        <v>39884</v>
      </c>
      <c r="B30">
        <v>106854.398438</v>
      </c>
      <c r="C30">
        <v>108236.796875</v>
      </c>
      <c r="D30">
        <v>104376.320313</v>
      </c>
      <c r="E30">
        <v>105205.757813</v>
      </c>
      <c r="F30">
        <v>105205.757813</v>
      </c>
      <c r="G30">
        <v>400</v>
      </c>
    </row>
    <row r="31" spans="1:7" x14ac:dyDescent="0.25">
      <c r="A31" s="19">
        <v>39885</v>
      </c>
      <c r="B31">
        <v>104652.796875</v>
      </c>
      <c r="C31">
        <v>108021.757813</v>
      </c>
      <c r="D31">
        <v>104417.28125</v>
      </c>
      <c r="E31">
        <v>106752</v>
      </c>
      <c r="F31">
        <v>106752</v>
      </c>
      <c r="G31">
        <v>400</v>
      </c>
    </row>
    <row r="32" spans="1:7" x14ac:dyDescent="0.25">
      <c r="A32" s="19">
        <v>39888</v>
      </c>
      <c r="B32">
        <v>106496</v>
      </c>
      <c r="C32">
        <v>110612.476563</v>
      </c>
      <c r="D32">
        <v>106096.640625</v>
      </c>
      <c r="E32">
        <v>110510.078125</v>
      </c>
      <c r="F32">
        <v>110510.078125</v>
      </c>
      <c r="G32">
        <v>500</v>
      </c>
    </row>
    <row r="33" spans="1:7" x14ac:dyDescent="0.25">
      <c r="A33" s="19">
        <v>39889</v>
      </c>
      <c r="B33">
        <v>111595.523438</v>
      </c>
      <c r="C33">
        <v>111923.203125</v>
      </c>
      <c r="D33">
        <v>106465.28125</v>
      </c>
      <c r="E33">
        <v>106680.320313</v>
      </c>
      <c r="F33">
        <v>106680.320313</v>
      </c>
      <c r="G33">
        <v>500</v>
      </c>
    </row>
    <row r="34" spans="1:7" x14ac:dyDescent="0.25">
      <c r="A34" s="19">
        <v>39890</v>
      </c>
      <c r="B34">
        <v>107622.398438</v>
      </c>
      <c r="C34">
        <v>108656.640625</v>
      </c>
      <c r="D34">
        <v>104550.398438</v>
      </c>
      <c r="E34">
        <v>106946.5625</v>
      </c>
      <c r="F34">
        <v>106946.5625</v>
      </c>
      <c r="G34">
        <v>600</v>
      </c>
    </row>
    <row r="35" spans="1:7" x14ac:dyDescent="0.25">
      <c r="A35" s="19">
        <v>39891</v>
      </c>
      <c r="B35">
        <v>107417.601563</v>
      </c>
      <c r="C35">
        <v>111964.15625</v>
      </c>
      <c r="D35">
        <v>104448</v>
      </c>
      <c r="E35">
        <v>111964.15625</v>
      </c>
      <c r="F35">
        <v>111964.15625</v>
      </c>
      <c r="G35">
        <v>500</v>
      </c>
    </row>
    <row r="36" spans="1:7" x14ac:dyDescent="0.25">
      <c r="A36" s="19">
        <v>39892</v>
      </c>
      <c r="B36">
        <v>111124.476563</v>
      </c>
      <c r="C36">
        <v>119664.640625</v>
      </c>
      <c r="D36">
        <v>111104</v>
      </c>
      <c r="E36">
        <v>118743.039063</v>
      </c>
      <c r="F36">
        <v>118743.039063</v>
      </c>
      <c r="G36">
        <v>700</v>
      </c>
    </row>
    <row r="37" spans="1:7" x14ac:dyDescent="0.25">
      <c r="A37" s="19">
        <v>39895</v>
      </c>
      <c r="B37">
        <v>115712</v>
      </c>
      <c r="C37">
        <v>117504</v>
      </c>
      <c r="D37">
        <v>110909.4375</v>
      </c>
      <c r="E37">
        <v>111226.882813</v>
      </c>
      <c r="F37">
        <v>111226.882813</v>
      </c>
      <c r="G37">
        <v>600</v>
      </c>
    </row>
    <row r="38" spans="1:7" x14ac:dyDescent="0.25">
      <c r="A38" s="19">
        <v>39896</v>
      </c>
      <c r="B38">
        <v>112138.242188</v>
      </c>
      <c r="C38">
        <v>113592.320313</v>
      </c>
      <c r="D38">
        <v>109086.71875</v>
      </c>
      <c r="E38">
        <v>113049.601563</v>
      </c>
      <c r="F38">
        <v>113049.601563</v>
      </c>
      <c r="G38">
        <v>500</v>
      </c>
    </row>
    <row r="39" spans="1:7" x14ac:dyDescent="0.25">
      <c r="A39" s="19">
        <v>39897</v>
      </c>
      <c r="B39">
        <v>110643.203125</v>
      </c>
      <c r="C39">
        <v>114319.359375</v>
      </c>
      <c r="D39">
        <v>107673.601563</v>
      </c>
      <c r="E39">
        <v>111247.359375</v>
      </c>
      <c r="F39">
        <v>111247.359375</v>
      </c>
      <c r="G39">
        <v>600</v>
      </c>
    </row>
    <row r="40" spans="1:7" x14ac:dyDescent="0.25">
      <c r="A40" s="19">
        <v>39898</v>
      </c>
      <c r="B40">
        <v>109250.5625</v>
      </c>
      <c r="C40">
        <v>109260.796875</v>
      </c>
      <c r="D40">
        <v>105656.320313</v>
      </c>
      <c r="E40">
        <v>106864.640625</v>
      </c>
      <c r="F40">
        <v>106864.640625</v>
      </c>
      <c r="G40">
        <v>500</v>
      </c>
    </row>
    <row r="41" spans="1:7" x14ac:dyDescent="0.25">
      <c r="A41" s="19">
        <v>39899</v>
      </c>
      <c r="B41">
        <v>106977.28125</v>
      </c>
      <c r="C41">
        <v>109987.84375</v>
      </c>
      <c r="D41">
        <v>106977.28125</v>
      </c>
      <c r="E41">
        <v>109885.4375</v>
      </c>
      <c r="F41">
        <v>109885.4375</v>
      </c>
      <c r="G41">
        <v>400</v>
      </c>
    </row>
    <row r="42" spans="1:7" x14ac:dyDescent="0.25">
      <c r="A42" s="19">
        <v>39902</v>
      </c>
      <c r="B42">
        <v>114688</v>
      </c>
      <c r="C42">
        <v>119244.796875</v>
      </c>
      <c r="D42">
        <v>113827.84375</v>
      </c>
      <c r="E42">
        <v>118056.960938</v>
      </c>
      <c r="F42">
        <v>118056.960938</v>
      </c>
      <c r="G42">
        <v>700</v>
      </c>
    </row>
    <row r="43" spans="1:7" x14ac:dyDescent="0.25">
      <c r="A43" s="19">
        <v>39903</v>
      </c>
      <c r="B43">
        <v>117145.601563</v>
      </c>
      <c r="C43">
        <v>117739.523438</v>
      </c>
      <c r="D43">
        <v>113971.203125</v>
      </c>
      <c r="E43">
        <v>115927.039063</v>
      </c>
      <c r="F43">
        <v>115927.039063</v>
      </c>
      <c r="G43">
        <v>500</v>
      </c>
    </row>
    <row r="44" spans="1:7" x14ac:dyDescent="0.25">
      <c r="A44" s="19">
        <v>39904</v>
      </c>
      <c r="B44">
        <v>119838.71875</v>
      </c>
      <c r="C44">
        <v>121845.757813</v>
      </c>
      <c r="D44">
        <v>113254.398438</v>
      </c>
      <c r="E44">
        <v>113838.078125</v>
      </c>
      <c r="F44">
        <v>113838.078125</v>
      </c>
      <c r="G44">
        <v>600</v>
      </c>
    </row>
    <row r="45" spans="1:7" x14ac:dyDescent="0.25">
      <c r="A45" s="19">
        <v>39905</v>
      </c>
      <c r="B45">
        <v>110592</v>
      </c>
      <c r="C45">
        <v>113623.039063</v>
      </c>
      <c r="D45">
        <v>109045.757813</v>
      </c>
      <c r="E45">
        <v>111974.398438</v>
      </c>
      <c r="F45">
        <v>111974.398438</v>
      </c>
      <c r="G45">
        <v>700</v>
      </c>
    </row>
    <row r="46" spans="1:7" x14ac:dyDescent="0.25">
      <c r="A46" s="19">
        <v>39906</v>
      </c>
      <c r="B46">
        <v>116787.203125</v>
      </c>
      <c r="C46">
        <v>116787.203125</v>
      </c>
      <c r="D46">
        <v>109404.15625</v>
      </c>
      <c r="E46">
        <v>109998.078125</v>
      </c>
      <c r="F46">
        <v>109998.078125</v>
      </c>
      <c r="G46">
        <v>400</v>
      </c>
    </row>
    <row r="47" spans="1:7" x14ac:dyDescent="0.25">
      <c r="A47" s="19">
        <v>39909</v>
      </c>
      <c r="B47">
        <v>110991.359375</v>
      </c>
      <c r="C47">
        <v>112476.15625</v>
      </c>
      <c r="D47">
        <v>110438.398438</v>
      </c>
      <c r="E47">
        <v>110612.476563</v>
      </c>
      <c r="F47">
        <v>110612.476563</v>
      </c>
      <c r="G47">
        <v>500</v>
      </c>
    </row>
    <row r="48" spans="1:7" x14ac:dyDescent="0.25">
      <c r="A48" s="19">
        <v>39910</v>
      </c>
      <c r="B48">
        <v>111503.359375</v>
      </c>
      <c r="C48">
        <v>112640</v>
      </c>
      <c r="D48">
        <v>109598.71875</v>
      </c>
      <c r="E48">
        <v>110602.242188</v>
      </c>
      <c r="F48">
        <v>110602.242188</v>
      </c>
      <c r="G48">
        <v>500</v>
      </c>
    </row>
    <row r="49" spans="1:7" x14ac:dyDescent="0.25">
      <c r="A49" s="19">
        <v>39911</v>
      </c>
      <c r="B49">
        <v>108298.242188</v>
      </c>
      <c r="C49">
        <v>110888.960938</v>
      </c>
      <c r="D49">
        <v>108134.398438</v>
      </c>
      <c r="E49">
        <v>108318.71875</v>
      </c>
      <c r="F49">
        <v>108318.71875</v>
      </c>
      <c r="G49">
        <v>400</v>
      </c>
    </row>
    <row r="50" spans="1:7" x14ac:dyDescent="0.25">
      <c r="A50" s="19">
        <v>39912</v>
      </c>
      <c r="B50">
        <v>105472</v>
      </c>
      <c r="C50">
        <v>105728</v>
      </c>
      <c r="D50">
        <v>103157.757813</v>
      </c>
      <c r="E50">
        <v>104304.640625</v>
      </c>
      <c r="F50">
        <v>104304.640625</v>
      </c>
      <c r="G50">
        <v>400</v>
      </c>
    </row>
    <row r="51" spans="1:7" x14ac:dyDescent="0.25">
      <c r="A51" s="19">
        <v>39916</v>
      </c>
      <c r="B51">
        <v>104980.476563</v>
      </c>
      <c r="C51">
        <v>105994.242188</v>
      </c>
      <c r="D51">
        <v>102359.039063</v>
      </c>
      <c r="E51">
        <v>102778.882813</v>
      </c>
      <c r="F51">
        <v>102778.882813</v>
      </c>
      <c r="G51">
        <v>200</v>
      </c>
    </row>
    <row r="52" spans="1:7" x14ac:dyDescent="0.25">
      <c r="A52" s="19">
        <v>39917</v>
      </c>
      <c r="B52">
        <v>104222.71875</v>
      </c>
      <c r="C52">
        <v>104581.117188</v>
      </c>
      <c r="D52">
        <v>102338.5625</v>
      </c>
      <c r="E52">
        <v>102850.5625</v>
      </c>
      <c r="F52">
        <v>102850.5625</v>
      </c>
      <c r="G52">
        <v>500</v>
      </c>
    </row>
    <row r="53" spans="1:7" x14ac:dyDescent="0.25">
      <c r="A53" s="19">
        <v>39918</v>
      </c>
      <c r="B53">
        <v>103444.476563</v>
      </c>
      <c r="C53">
        <v>103444.476563</v>
      </c>
      <c r="D53">
        <v>100208.640625</v>
      </c>
      <c r="E53">
        <v>100352</v>
      </c>
      <c r="F53">
        <v>100352</v>
      </c>
      <c r="G53">
        <v>300</v>
      </c>
    </row>
    <row r="54" spans="1:7" x14ac:dyDescent="0.25">
      <c r="A54" s="19">
        <v>39919</v>
      </c>
      <c r="B54">
        <v>99328</v>
      </c>
      <c r="C54">
        <v>99870.71875</v>
      </c>
      <c r="D54">
        <v>95979.523438000004</v>
      </c>
      <c r="E54">
        <v>97187.84375</v>
      </c>
      <c r="F54">
        <v>97187.84375</v>
      </c>
      <c r="G54">
        <v>300</v>
      </c>
    </row>
    <row r="55" spans="1:7" x14ac:dyDescent="0.25">
      <c r="A55" s="19">
        <v>39920</v>
      </c>
      <c r="B55">
        <v>97269.757813000004</v>
      </c>
      <c r="C55">
        <v>98918.398438000004</v>
      </c>
      <c r="D55">
        <v>94781.4375</v>
      </c>
      <c r="E55">
        <v>94955.523438000004</v>
      </c>
      <c r="F55">
        <v>94955.523438000004</v>
      </c>
      <c r="G55">
        <v>400</v>
      </c>
    </row>
    <row r="56" spans="1:7" x14ac:dyDescent="0.25">
      <c r="A56" s="19">
        <v>39923</v>
      </c>
      <c r="B56">
        <v>96860.15625</v>
      </c>
      <c r="C56">
        <v>102522.882813</v>
      </c>
      <c r="D56">
        <v>96092.15625</v>
      </c>
      <c r="E56">
        <v>101980.15625</v>
      </c>
      <c r="F56">
        <v>101980.15625</v>
      </c>
      <c r="G56">
        <v>600</v>
      </c>
    </row>
    <row r="57" spans="1:7" x14ac:dyDescent="0.25">
      <c r="A57" s="19">
        <v>39924</v>
      </c>
      <c r="B57">
        <v>102819.84375</v>
      </c>
      <c r="C57">
        <v>103495.679688</v>
      </c>
      <c r="D57">
        <v>97904.640625</v>
      </c>
      <c r="E57">
        <v>98375.679688000004</v>
      </c>
      <c r="F57">
        <v>98375.679688000004</v>
      </c>
      <c r="G57">
        <v>200</v>
      </c>
    </row>
    <row r="58" spans="1:7" x14ac:dyDescent="0.25">
      <c r="A58" s="19">
        <v>39925</v>
      </c>
      <c r="B58">
        <v>99532.796875</v>
      </c>
      <c r="C58">
        <v>99532.796875</v>
      </c>
      <c r="D58">
        <v>94525.4375</v>
      </c>
      <c r="E58">
        <v>98580.476563000004</v>
      </c>
      <c r="F58">
        <v>98580.476563000004</v>
      </c>
      <c r="G58">
        <v>300</v>
      </c>
    </row>
    <row r="59" spans="1:7" x14ac:dyDescent="0.25">
      <c r="A59" s="19">
        <v>39926</v>
      </c>
      <c r="B59">
        <v>98211.84375</v>
      </c>
      <c r="C59">
        <v>99942.398438000004</v>
      </c>
      <c r="D59">
        <v>97136.640625</v>
      </c>
      <c r="E59">
        <v>98129.921875</v>
      </c>
      <c r="F59">
        <v>98129.921875</v>
      </c>
      <c r="G59">
        <v>300</v>
      </c>
    </row>
    <row r="60" spans="1:7" x14ac:dyDescent="0.25">
      <c r="A60" s="19">
        <v>39927</v>
      </c>
      <c r="B60">
        <v>97699.84375</v>
      </c>
      <c r="C60">
        <v>98887.679688000004</v>
      </c>
      <c r="D60">
        <v>96552.960938000004</v>
      </c>
      <c r="E60">
        <v>97904.640625</v>
      </c>
      <c r="F60">
        <v>97904.640625</v>
      </c>
      <c r="G60">
        <v>200</v>
      </c>
    </row>
    <row r="61" spans="1:7" x14ac:dyDescent="0.25">
      <c r="A61" s="19">
        <v>39930</v>
      </c>
      <c r="B61">
        <v>98293.757813000004</v>
      </c>
      <c r="C61">
        <v>101140.476563</v>
      </c>
      <c r="D61">
        <v>98088.960938000004</v>
      </c>
      <c r="E61">
        <v>100679.679688</v>
      </c>
      <c r="F61">
        <v>100679.679688</v>
      </c>
      <c r="G61">
        <v>300</v>
      </c>
    </row>
    <row r="62" spans="1:7" x14ac:dyDescent="0.25">
      <c r="A62" s="19">
        <v>39931</v>
      </c>
      <c r="B62">
        <v>101703.679688</v>
      </c>
      <c r="C62">
        <v>102236.15625</v>
      </c>
      <c r="D62">
        <v>98263.039063000004</v>
      </c>
      <c r="E62">
        <v>99440.640625</v>
      </c>
      <c r="F62">
        <v>99440.640625</v>
      </c>
      <c r="G62">
        <v>300</v>
      </c>
    </row>
    <row r="63" spans="1:7" x14ac:dyDescent="0.25">
      <c r="A63" s="19">
        <v>39932</v>
      </c>
      <c r="B63">
        <v>99133.4375</v>
      </c>
      <c r="C63">
        <v>99133.4375</v>
      </c>
      <c r="D63">
        <v>93491.203125</v>
      </c>
      <c r="E63">
        <v>95252.476563000004</v>
      </c>
      <c r="F63">
        <v>95252.476563000004</v>
      </c>
      <c r="G63">
        <v>200</v>
      </c>
    </row>
    <row r="64" spans="1:7" x14ac:dyDescent="0.25">
      <c r="A64" s="19">
        <v>39933</v>
      </c>
      <c r="B64">
        <v>95057.921875</v>
      </c>
      <c r="C64">
        <v>96522.242188000004</v>
      </c>
      <c r="D64">
        <v>92375.039063000004</v>
      </c>
      <c r="E64">
        <v>96010.242188000004</v>
      </c>
      <c r="F64">
        <v>96010.242188000004</v>
      </c>
      <c r="G64">
        <v>300</v>
      </c>
    </row>
    <row r="65" spans="1:7" x14ac:dyDescent="0.25">
      <c r="A65" s="19">
        <v>39934</v>
      </c>
      <c r="B65">
        <v>95805.4375</v>
      </c>
      <c r="C65">
        <v>97208.320313000004</v>
      </c>
      <c r="D65">
        <v>94003.203125</v>
      </c>
      <c r="E65">
        <v>94781.4375</v>
      </c>
      <c r="F65">
        <v>94781.4375</v>
      </c>
      <c r="G65">
        <v>100</v>
      </c>
    </row>
    <row r="66" spans="1:7" x14ac:dyDescent="0.25">
      <c r="A66" s="19">
        <v>39937</v>
      </c>
      <c r="B66">
        <v>93132.796875</v>
      </c>
      <c r="C66">
        <v>94167.039063000004</v>
      </c>
      <c r="D66">
        <v>89456.640625</v>
      </c>
      <c r="E66">
        <v>89733.117188000004</v>
      </c>
      <c r="F66">
        <v>89733.117188000004</v>
      </c>
      <c r="G66">
        <v>400</v>
      </c>
    </row>
    <row r="67" spans="1:7" x14ac:dyDescent="0.25">
      <c r="A67" s="19">
        <v>39938</v>
      </c>
      <c r="B67">
        <v>89968.640625</v>
      </c>
      <c r="C67">
        <v>91740.15625</v>
      </c>
      <c r="D67">
        <v>89968.640625</v>
      </c>
      <c r="E67">
        <v>90501.117188000004</v>
      </c>
      <c r="F67">
        <v>90501.117188000004</v>
      </c>
      <c r="G67">
        <v>300</v>
      </c>
    </row>
    <row r="68" spans="1:7" x14ac:dyDescent="0.25">
      <c r="A68" s="19">
        <v>39939</v>
      </c>
      <c r="B68">
        <v>89835.523438000004</v>
      </c>
      <c r="C68">
        <v>89835.523438000004</v>
      </c>
      <c r="D68">
        <v>86999.039063000004</v>
      </c>
      <c r="E68">
        <v>87388.15625</v>
      </c>
      <c r="F68">
        <v>87388.15625</v>
      </c>
      <c r="G68">
        <v>100</v>
      </c>
    </row>
    <row r="69" spans="1:7" x14ac:dyDescent="0.25">
      <c r="A69" s="19">
        <v>39940</v>
      </c>
      <c r="B69">
        <v>86528</v>
      </c>
      <c r="C69">
        <v>89661.4375</v>
      </c>
      <c r="D69">
        <v>85473.28125</v>
      </c>
      <c r="E69">
        <v>88647.679688000004</v>
      </c>
      <c r="F69">
        <v>88647.679688000004</v>
      </c>
      <c r="G69">
        <v>200</v>
      </c>
    </row>
    <row r="70" spans="1:7" x14ac:dyDescent="0.25">
      <c r="A70" s="19">
        <v>39941</v>
      </c>
      <c r="B70">
        <v>88350.71875</v>
      </c>
      <c r="C70">
        <v>88350.71875</v>
      </c>
      <c r="D70">
        <v>83445.757813000004</v>
      </c>
      <c r="E70">
        <v>84633.601563000004</v>
      </c>
      <c r="F70">
        <v>84633.601563000004</v>
      </c>
      <c r="G70">
        <v>200</v>
      </c>
    </row>
    <row r="71" spans="1:7" x14ac:dyDescent="0.25">
      <c r="A71" s="19">
        <v>39944</v>
      </c>
      <c r="B71">
        <v>85657.601563000004</v>
      </c>
      <c r="C71">
        <v>87746.5625</v>
      </c>
      <c r="D71">
        <v>84520.960938000004</v>
      </c>
      <c r="E71">
        <v>85391.359375</v>
      </c>
      <c r="F71">
        <v>85391.359375</v>
      </c>
      <c r="G71">
        <v>200</v>
      </c>
    </row>
    <row r="72" spans="1:7" x14ac:dyDescent="0.25">
      <c r="A72" s="19">
        <v>39945</v>
      </c>
      <c r="B72">
        <v>84766.71875</v>
      </c>
      <c r="C72">
        <v>87244.796875</v>
      </c>
      <c r="D72">
        <v>84326.398438000004</v>
      </c>
      <c r="E72">
        <v>84951.039063000004</v>
      </c>
      <c r="F72">
        <v>84951.039063000004</v>
      </c>
      <c r="G72">
        <v>300</v>
      </c>
    </row>
    <row r="73" spans="1:7" x14ac:dyDescent="0.25">
      <c r="A73" s="19">
        <v>39946</v>
      </c>
      <c r="B73">
        <v>88104.960938000004</v>
      </c>
      <c r="C73">
        <v>88299.523438000004</v>
      </c>
      <c r="D73">
        <v>85790.71875</v>
      </c>
      <c r="E73">
        <v>87582.71875</v>
      </c>
      <c r="F73">
        <v>87582.71875</v>
      </c>
      <c r="G73">
        <v>300</v>
      </c>
    </row>
    <row r="74" spans="1:7" x14ac:dyDescent="0.25">
      <c r="A74" s="19">
        <v>39947</v>
      </c>
      <c r="B74">
        <v>89395.203125</v>
      </c>
      <c r="C74">
        <v>89395.203125</v>
      </c>
      <c r="D74">
        <v>83466.242188000004</v>
      </c>
      <c r="E74">
        <v>83886.078125</v>
      </c>
      <c r="F74">
        <v>83886.078125</v>
      </c>
      <c r="G74">
        <v>300</v>
      </c>
    </row>
    <row r="75" spans="1:7" x14ac:dyDescent="0.25">
      <c r="A75" s="19">
        <v>39948</v>
      </c>
      <c r="B75">
        <v>83456</v>
      </c>
      <c r="C75">
        <v>86415.359375</v>
      </c>
      <c r="D75">
        <v>82186.242188000004</v>
      </c>
      <c r="E75">
        <v>85432.320313000004</v>
      </c>
      <c r="F75">
        <v>85432.320313000004</v>
      </c>
      <c r="G75">
        <v>200</v>
      </c>
    </row>
    <row r="76" spans="1:7" x14ac:dyDescent="0.25">
      <c r="A76" s="19">
        <v>39951</v>
      </c>
      <c r="B76">
        <v>85493.757813000004</v>
      </c>
      <c r="C76">
        <v>85493.757813000004</v>
      </c>
      <c r="D76">
        <v>79349.757813000004</v>
      </c>
      <c r="E76">
        <v>79749.117188000004</v>
      </c>
      <c r="F76">
        <v>79749.117188000004</v>
      </c>
      <c r="G76">
        <v>300</v>
      </c>
    </row>
    <row r="77" spans="1:7" x14ac:dyDescent="0.25">
      <c r="A77" s="19">
        <v>39952</v>
      </c>
      <c r="B77">
        <v>78766.078125</v>
      </c>
      <c r="C77">
        <v>80394.242188000004</v>
      </c>
      <c r="D77">
        <v>77025.28125</v>
      </c>
      <c r="E77">
        <v>78202.882813000004</v>
      </c>
      <c r="F77">
        <v>78202.882813000004</v>
      </c>
      <c r="G77">
        <v>200</v>
      </c>
    </row>
    <row r="78" spans="1:7" x14ac:dyDescent="0.25">
      <c r="A78" s="19">
        <v>39953</v>
      </c>
      <c r="B78">
        <v>77619.203125</v>
      </c>
      <c r="C78">
        <v>79380.476563000004</v>
      </c>
      <c r="D78">
        <v>73687.039063000004</v>
      </c>
      <c r="E78">
        <v>79237.117188000004</v>
      </c>
      <c r="F78">
        <v>79237.117188000004</v>
      </c>
      <c r="G78">
        <v>800</v>
      </c>
    </row>
    <row r="79" spans="1:7" x14ac:dyDescent="0.25">
      <c r="A79" s="19">
        <v>39954</v>
      </c>
      <c r="B79">
        <v>80373.757813000004</v>
      </c>
      <c r="C79">
        <v>85463.039063000004</v>
      </c>
      <c r="D79">
        <v>79523.84375</v>
      </c>
      <c r="E79">
        <v>83660.796875</v>
      </c>
      <c r="F79">
        <v>83660.796875</v>
      </c>
      <c r="G79">
        <v>1000</v>
      </c>
    </row>
    <row r="80" spans="1:7" x14ac:dyDescent="0.25">
      <c r="A80" s="19">
        <v>39955</v>
      </c>
      <c r="B80">
        <v>83404.796875</v>
      </c>
      <c r="C80">
        <v>85821.4375</v>
      </c>
      <c r="D80">
        <v>81940.476563000004</v>
      </c>
      <c r="E80">
        <v>85821.4375</v>
      </c>
      <c r="F80">
        <v>85821.4375</v>
      </c>
      <c r="G80">
        <v>400</v>
      </c>
    </row>
    <row r="81" spans="1:7" x14ac:dyDescent="0.25">
      <c r="A81" s="19">
        <v>39959</v>
      </c>
      <c r="B81">
        <v>85821.4375</v>
      </c>
      <c r="C81">
        <v>85821.4375</v>
      </c>
      <c r="D81">
        <v>78356.476563000004</v>
      </c>
      <c r="E81">
        <v>80496.640625</v>
      </c>
      <c r="F81">
        <v>80496.640625</v>
      </c>
      <c r="G81">
        <v>500</v>
      </c>
    </row>
    <row r="82" spans="1:7" x14ac:dyDescent="0.25">
      <c r="A82" s="19">
        <v>39960</v>
      </c>
      <c r="B82">
        <v>80128</v>
      </c>
      <c r="C82">
        <v>83138.5625</v>
      </c>
      <c r="D82">
        <v>77977.601563000004</v>
      </c>
      <c r="E82">
        <v>82780.15625</v>
      </c>
      <c r="F82">
        <v>82780.15625</v>
      </c>
      <c r="G82">
        <v>400</v>
      </c>
    </row>
    <row r="83" spans="1:7" x14ac:dyDescent="0.25">
      <c r="A83" s="19">
        <v>39961</v>
      </c>
      <c r="B83">
        <v>82278.398438000004</v>
      </c>
      <c r="C83">
        <v>83855.359375</v>
      </c>
      <c r="D83">
        <v>80046.078125</v>
      </c>
      <c r="E83">
        <v>81592.320313000004</v>
      </c>
      <c r="F83">
        <v>81592.320313000004</v>
      </c>
      <c r="G83">
        <v>400</v>
      </c>
    </row>
    <row r="84" spans="1:7" x14ac:dyDescent="0.25">
      <c r="A84" s="19">
        <v>39962</v>
      </c>
      <c r="B84">
        <v>79697.921875</v>
      </c>
      <c r="C84">
        <v>81930.242188000004</v>
      </c>
      <c r="D84">
        <v>79595.523438000004</v>
      </c>
      <c r="E84">
        <v>79800.320313000004</v>
      </c>
      <c r="F84">
        <v>79800.320313000004</v>
      </c>
      <c r="G84">
        <v>200</v>
      </c>
    </row>
    <row r="85" spans="1:7" x14ac:dyDescent="0.25">
      <c r="A85" s="19">
        <v>39965</v>
      </c>
      <c r="B85">
        <v>78725.117188000004</v>
      </c>
      <c r="C85">
        <v>78776.320313000004</v>
      </c>
      <c r="D85">
        <v>74987.523438000004</v>
      </c>
      <c r="E85">
        <v>76185.601563000004</v>
      </c>
      <c r="F85">
        <v>76185.601563000004</v>
      </c>
      <c r="G85">
        <v>400</v>
      </c>
    </row>
    <row r="86" spans="1:7" x14ac:dyDescent="0.25">
      <c r="A86" s="19">
        <v>39966</v>
      </c>
      <c r="B86">
        <v>76759.039063000004</v>
      </c>
      <c r="C86">
        <v>78018.5625</v>
      </c>
      <c r="D86">
        <v>74465.28125</v>
      </c>
      <c r="E86">
        <v>77219.84375</v>
      </c>
      <c r="F86">
        <v>77219.84375</v>
      </c>
      <c r="G86">
        <v>200</v>
      </c>
    </row>
    <row r="87" spans="1:7" x14ac:dyDescent="0.25">
      <c r="A87" s="19">
        <v>39967</v>
      </c>
      <c r="B87">
        <v>78008.320313000004</v>
      </c>
      <c r="C87">
        <v>82216.960938000004</v>
      </c>
      <c r="D87">
        <v>77670.398438000004</v>
      </c>
      <c r="E87">
        <v>80947.203125</v>
      </c>
      <c r="F87">
        <v>80947.203125</v>
      </c>
      <c r="G87">
        <v>300</v>
      </c>
    </row>
    <row r="88" spans="1:7" x14ac:dyDescent="0.25">
      <c r="A88" s="19">
        <v>39968</v>
      </c>
      <c r="B88">
        <v>80609.28125</v>
      </c>
      <c r="C88">
        <v>81090.5625</v>
      </c>
      <c r="D88">
        <v>78632.960938000004</v>
      </c>
      <c r="E88">
        <v>79390.71875</v>
      </c>
      <c r="F88">
        <v>79390.71875</v>
      </c>
      <c r="G88">
        <v>200</v>
      </c>
    </row>
    <row r="89" spans="1:7" x14ac:dyDescent="0.25">
      <c r="A89" s="19">
        <v>39969</v>
      </c>
      <c r="B89">
        <v>79431.679688000004</v>
      </c>
      <c r="C89">
        <v>80998.398438000004</v>
      </c>
      <c r="D89">
        <v>77537.28125</v>
      </c>
      <c r="E89">
        <v>79206.398438000004</v>
      </c>
      <c r="F89">
        <v>79206.398438000004</v>
      </c>
      <c r="G89">
        <v>300</v>
      </c>
    </row>
    <row r="90" spans="1:7" x14ac:dyDescent="0.25">
      <c r="A90" s="19">
        <v>39972</v>
      </c>
      <c r="B90">
        <v>79912.960938000004</v>
      </c>
      <c r="C90">
        <v>81930.242188000004</v>
      </c>
      <c r="D90">
        <v>78346.242188000004</v>
      </c>
      <c r="E90">
        <v>79605.757813000004</v>
      </c>
      <c r="F90">
        <v>79605.757813000004</v>
      </c>
      <c r="G90">
        <v>200</v>
      </c>
    </row>
    <row r="91" spans="1:7" x14ac:dyDescent="0.25">
      <c r="A91" s="19">
        <v>39973</v>
      </c>
      <c r="B91">
        <v>79257.601563000004</v>
      </c>
      <c r="C91">
        <v>79257.601563000004</v>
      </c>
      <c r="D91">
        <v>75663.359375</v>
      </c>
      <c r="E91">
        <v>76042.242188000004</v>
      </c>
      <c r="F91">
        <v>76042.242188000004</v>
      </c>
      <c r="G91">
        <v>300</v>
      </c>
    </row>
    <row r="92" spans="1:7" x14ac:dyDescent="0.25">
      <c r="A92" s="19">
        <v>39974</v>
      </c>
      <c r="B92">
        <v>74977.28125</v>
      </c>
      <c r="C92">
        <v>79370.242188000004</v>
      </c>
      <c r="D92">
        <v>74772.476563000004</v>
      </c>
      <c r="E92">
        <v>76800</v>
      </c>
      <c r="F92">
        <v>76800</v>
      </c>
      <c r="G92">
        <v>400</v>
      </c>
    </row>
    <row r="93" spans="1:7" x14ac:dyDescent="0.25">
      <c r="A93" s="19">
        <v>39975</v>
      </c>
      <c r="B93">
        <v>76410.882813000004</v>
      </c>
      <c r="C93">
        <v>76410.882813000004</v>
      </c>
      <c r="D93">
        <v>73195.523438000004</v>
      </c>
      <c r="E93">
        <v>75069.4375</v>
      </c>
      <c r="F93">
        <v>75069.4375</v>
      </c>
      <c r="G93">
        <v>400</v>
      </c>
    </row>
    <row r="94" spans="1:7" x14ac:dyDescent="0.25">
      <c r="A94" s="19">
        <v>39976</v>
      </c>
      <c r="B94">
        <v>75683.84375</v>
      </c>
      <c r="C94">
        <v>75868.15625</v>
      </c>
      <c r="D94">
        <v>73492.476563000004</v>
      </c>
      <c r="E94">
        <v>73625.601563000004</v>
      </c>
      <c r="F94">
        <v>73625.601563000004</v>
      </c>
      <c r="G94">
        <v>200</v>
      </c>
    </row>
    <row r="95" spans="1:7" x14ac:dyDescent="0.25">
      <c r="A95" s="19">
        <v>39979</v>
      </c>
      <c r="B95">
        <v>74649.601563000004</v>
      </c>
      <c r="C95">
        <v>77056</v>
      </c>
      <c r="D95">
        <v>74424.320313000004</v>
      </c>
      <c r="E95">
        <v>76892.15625</v>
      </c>
      <c r="F95">
        <v>76892.15625</v>
      </c>
      <c r="G95">
        <v>300</v>
      </c>
    </row>
    <row r="96" spans="1:7" x14ac:dyDescent="0.25">
      <c r="A96" s="19">
        <v>39980</v>
      </c>
      <c r="B96">
        <v>77332.476563000004</v>
      </c>
      <c r="C96">
        <v>80609.28125</v>
      </c>
      <c r="D96">
        <v>75950.078125</v>
      </c>
      <c r="E96">
        <v>79667.203125</v>
      </c>
      <c r="F96">
        <v>79667.203125</v>
      </c>
      <c r="G96">
        <v>500</v>
      </c>
    </row>
    <row r="97" spans="1:7" x14ac:dyDescent="0.25">
      <c r="A97" s="19">
        <v>39981</v>
      </c>
      <c r="B97">
        <v>79912.960938000004</v>
      </c>
      <c r="C97">
        <v>82196.476563000004</v>
      </c>
      <c r="D97">
        <v>79441.921875</v>
      </c>
      <c r="E97">
        <v>80844.796875</v>
      </c>
      <c r="F97">
        <v>80844.796875</v>
      </c>
      <c r="G97">
        <v>400</v>
      </c>
    </row>
    <row r="98" spans="1:7" x14ac:dyDescent="0.25">
      <c r="A98" s="19">
        <v>39982</v>
      </c>
      <c r="B98">
        <v>80680.960938000004</v>
      </c>
      <c r="C98">
        <v>81602.5625</v>
      </c>
      <c r="D98">
        <v>78786.5625</v>
      </c>
      <c r="E98">
        <v>80066.5625</v>
      </c>
      <c r="F98">
        <v>80066.5625</v>
      </c>
      <c r="G98">
        <v>400</v>
      </c>
    </row>
    <row r="99" spans="1:7" x14ac:dyDescent="0.25">
      <c r="A99" s="19">
        <v>39983</v>
      </c>
      <c r="B99">
        <v>80148.476563000004</v>
      </c>
      <c r="C99">
        <v>80148.476563000004</v>
      </c>
      <c r="D99">
        <v>77312</v>
      </c>
      <c r="E99">
        <v>77844.476563000004</v>
      </c>
      <c r="F99">
        <v>77844.476563000004</v>
      </c>
      <c r="G99">
        <v>200</v>
      </c>
    </row>
    <row r="100" spans="1:7" x14ac:dyDescent="0.25">
      <c r="A100" s="19">
        <v>39986</v>
      </c>
      <c r="B100">
        <v>79841.28125</v>
      </c>
      <c r="C100">
        <v>81858.5625</v>
      </c>
      <c r="D100">
        <v>78571.523438000004</v>
      </c>
      <c r="E100">
        <v>80957.4375</v>
      </c>
      <c r="F100">
        <v>80957.4375</v>
      </c>
      <c r="G100">
        <v>300</v>
      </c>
    </row>
    <row r="101" spans="1:7" x14ac:dyDescent="0.25">
      <c r="A101" s="19">
        <v>39987</v>
      </c>
      <c r="B101">
        <v>80762.882813000004</v>
      </c>
      <c r="C101">
        <v>81807.359375</v>
      </c>
      <c r="D101">
        <v>79022.078125</v>
      </c>
      <c r="E101">
        <v>79052.796875</v>
      </c>
      <c r="F101">
        <v>79052.796875</v>
      </c>
      <c r="G101">
        <v>400</v>
      </c>
    </row>
    <row r="102" spans="1:7" x14ac:dyDescent="0.25">
      <c r="A102" s="19">
        <v>39988</v>
      </c>
      <c r="B102">
        <v>79042.5625</v>
      </c>
      <c r="C102">
        <v>79042.5625</v>
      </c>
      <c r="D102">
        <v>75550.71875</v>
      </c>
      <c r="E102">
        <v>76206.078125</v>
      </c>
      <c r="F102">
        <v>76206.078125</v>
      </c>
      <c r="G102">
        <v>400</v>
      </c>
    </row>
    <row r="103" spans="1:7" x14ac:dyDescent="0.25">
      <c r="A103" s="19">
        <v>39989</v>
      </c>
      <c r="B103">
        <v>77189.117188000004</v>
      </c>
      <c r="C103">
        <v>77189.117188000004</v>
      </c>
      <c r="D103">
        <v>72181.757813000004</v>
      </c>
      <c r="E103">
        <v>72611.84375</v>
      </c>
      <c r="F103">
        <v>72611.84375</v>
      </c>
      <c r="G103">
        <v>600</v>
      </c>
    </row>
    <row r="104" spans="1:7" x14ac:dyDescent="0.25">
      <c r="A104" s="19">
        <v>39990</v>
      </c>
      <c r="B104">
        <v>73369.601563000004</v>
      </c>
      <c r="C104">
        <v>73646.078125</v>
      </c>
      <c r="D104">
        <v>70932.476563000004</v>
      </c>
      <c r="E104">
        <v>71475.203125</v>
      </c>
      <c r="F104">
        <v>71475.203125</v>
      </c>
      <c r="G104">
        <v>300</v>
      </c>
    </row>
    <row r="105" spans="1:7" x14ac:dyDescent="0.25">
      <c r="A105" s="19">
        <v>39993</v>
      </c>
      <c r="B105">
        <v>71618.5625</v>
      </c>
      <c r="C105">
        <v>71976.960938000004</v>
      </c>
      <c r="D105">
        <v>68382.71875</v>
      </c>
      <c r="E105">
        <v>68567.039063000004</v>
      </c>
      <c r="F105">
        <v>68567.039063000004</v>
      </c>
      <c r="G105">
        <v>600</v>
      </c>
    </row>
    <row r="106" spans="1:7" x14ac:dyDescent="0.25">
      <c r="A106" s="19">
        <v>39994</v>
      </c>
      <c r="B106">
        <v>68597.757813000004</v>
      </c>
      <c r="C106">
        <v>70686.71875</v>
      </c>
      <c r="D106">
        <v>67450.882813000004</v>
      </c>
      <c r="E106">
        <v>69744.640625</v>
      </c>
      <c r="F106">
        <v>69744.640625</v>
      </c>
      <c r="G106">
        <v>900</v>
      </c>
    </row>
    <row r="107" spans="1:7" x14ac:dyDescent="0.25">
      <c r="A107" s="19">
        <v>39995</v>
      </c>
      <c r="B107">
        <v>68966.398438000004</v>
      </c>
      <c r="C107">
        <v>69550.078125</v>
      </c>
      <c r="D107">
        <v>67665.921875</v>
      </c>
      <c r="E107">
        <v>69468.15625</v>
      </c>
      <c r="F107">
        <v>69468.15625</v>
      </c>
      <c r="G107">
        <v>500</v>
      </c>
    </row>
    <row r="108" spans="1:7" x14ac:dyDescent="0.25">
      <c r="A108" s="19">
        <v>39996</v>
      </c>
      <c r="B108">
        <v>70522.882813000004</v>
      </c>
      <c r="C108">
        <v>73400.320313000004</v>
      </c>
      <c r="D108">
        <v>70440.960938000004</v>
      </c>
      <c r="E108">
        <v>73297.921875</v>
      </c>
      <c r="F108">
        <v>73297.921875</v>
      </c>
      <c r="G108">
        <v>1000</v>
      </c>
    </row>
    <row r="109" spans="1:7" x14ac:dyDescent="0.25">
      <c r="A109" s="19">
        <v>40000</v>
      </c>
      <c r="B109">
        <v>74209.28125</v>
      </c>
      <c r="C109">
        <v>74833.921875</v>
      </c>
      <c r="D109">
        <v>72273.921875</v>
      </c>
      <c r="E109">
        <v>72366.078125</v>
      </c>
      <c r="F109">
        <v>72366.078125</v>
      </c>
      <c r="G109">
        <v>300</v>
      </c>
    </row>
    <row r="110" spans="1:7" x14ac:dyDescent="0.25">
      <c r="A110" s="19">
        <v>40001</v>
      </c>
      <c r="B110">
        <v>73328.640625</v>
      </c>
      <c r="C110">
        <v>75212.796875</v>
      </c>
      <c r="D110">
        <v>72509.4375</v>
      </c>
      <c r="E110">
        <v>74588.15625</v>
      </c>
      <c r="F110">
        <v>74588.15625</v>
      </c>
      <c r="G110">
        <v>300</v>
      </c>
    </row>
    <row r="111" spans="1:7" x14ac:dyDescent="0.25">
      <c r="A111" s="19">
        <v>40002</v>
      </c>
      <c r="B111">
        <v>75253.757813000004</v>
      </c>
      <c r="C111">
        <v>79155.203125</v>
      </c>
      <c r="D111">
        <v>74219.523438000004</v>
      </c>
      <c r="E111">
        <v>76185.601563000004</v>
      </c>
      <c r="F111">
        <v>76185.601563000004</v>
      </c>
      <c r="G111">
        <v>700</v>
      </c>
    </row>
    <row r="112" spans="1:7" x14ac:dyDescent="0.25">
      <c r="A112" s="19">
        <v>40003</v>
      </c>
      <c r="B112">
        <v>75264</v>
      </c>
      <c r="C112">
        <v>75960.320313000004</v>
      </c>
      <c r="D112">
        <v>73625.601563000004</v>
      </c>
      <c r="E112">
        <v>74936.320313000004</v>
      </c>
      <c r="F112">
        <v>74936.320313000004</v>
      </c>
      <c r="G112">
        <v>400</v>
      </c>
    </row>
    <row r="113" spans="1:7" x14ac:dyDescent="0.25">
      <c r="A113" s="19">
        <v>40004</v>
      </c>
      <c r="B113">
        <v>75356.15625</v>
      </c>
      <c r="C113">
        <v>76523.523438000004</v>
      </c>
      <c r="D113">
        <v>74608.640625</v>
      </c>
      <c r="E113">
        <v>74905.601563000004</v>
      </c>
      <c r="F113">
        <v>74905.601563000004</v>
      </c>
      <c r="G113">
        <v>300</v>
      </c>
    </row>
    <row r="114" spans="1:7" x14ac:dyDescent="0.25">
      <c r="A114" s="19">
        <v>40007</v>
      </c>
      <c r="B114">
        <v>75243.523438000004</v>
      </c>
      <c r="C114">
        <v>75489.28125</v>
      </c>
      <c r="D114">
        <v>71577.601563000004</v>
      </c>
      <c r="E114">
        <v>72396.796875</v>
      </c>
      <c r="F114">
        <v>72396.796875</v>
      </c>
      <c r="G114">
        <v>800</v>
      </c>
    </row>
    <row r="115" spans="1:7" x14ac:dyDescent="0.25">
      <c r="A115" s="19">
        <v>40008</v>
      </c>
      <c r="B115">
        <v>71925.757813000004</v>
      </c>
      <c r="C115">
        <v>72488.960938000004</v>
      </c>
      <c r="D115">
        <v>70328.320313000004</v>
      </c>
      <c r="E115">
        <v>70799.359375</v>
      </c>
      <c r="F115">
        <v>70799.359375</v>
      </c>
      <c r="G115">
        <v>600</v>
      </c>
    </row>
    <row r="116" spans="1:7" x14ac:dyDescent="0.25">
      <c r="A116" s="19">
        <v>40009</v>
      </c>
      <c r="B116">
        <v>69365.757813000004</v>
      </c>
      <c r="C116">
        <v>69867.523438000004</v>
      </c>
      <c r="D116">
        <v>67573.757813000004</v>
      </c>
      <c r="E116">
        <v>69048.320313000004</v>
      </c>
      <c r="F116">
        <v>69048.320313000004</v>
      </c>
      <c r="G116">
        <v>1500</v>
      </c>
    </row>
    <row r="117" spans="1:7" x14ac:dyDescent="0.25">
      <c r="A117" s="19">
        <v>40010</v>
      </c>
      <c r="B117">
        <v>69498.882813000004</v>
      </c>
      <c r="C117">
        <v>69519.359375</v>
      </c>
      <c r="D117">
        <v>67502.078125</v>
      </c>
      <c r="E117">
        <v>67901.4375</v>
      </c>
      <c r="F117">
        <v>67901.4375</v>
      </c>
      <c r="G117">
        <v>1000</v>
      </c>
    </row>
    <row r="118" spans="1:7" x14ac:dyDescent="0.25">
      <c r="A118" s="19">
        <v>40011</v>
      </c>
      <c r="B118">
        <v>68096</v>
      </c>
      <c r="C118">
        <v>68290.5625</v>
      </c>
      <c r="D118">
        <v>67328</v>
      </c>
      <c r="E118">
        <v>67921.921875</v>
      </c>
      <c r="F118">
        <v>67921.921875</v>
      </c>
      <c r="G118">
        <v>600</v>
      </c>
    </row>
    <row r="119" spans="1:7" x14ac:dyDescent="0.25">
      <c r="A119" s="19">
        <v>40014</v>
      </c>
      <c r="B119">
        <v>67573.757813000004</v>
      </c>
      <c r="C119">
        <v>68177.921875</v>
      </c>
      <c r="D119">
        <v>66334.71875</v>
      </c>
      <c r="E119">
        <v>66600.960938000004</v>
      </c>
      <c r="F119">
        <v>66600.960938000004</v>
      </c>
      <c r="G119">
        <v>800</v>
      </c>
    </row>
    <row r="120" spans="1:7" x14ac:dyDescent="0.25">
      <c r="A120" s="19">
        <v>40015</v>
      </c>
      <c r="B120">
        <v>66037.757813000004</v>
      </c>
      <c r="C120">
        <v>66938.882813000004</v>
      </c>
      <c r="D120">
        <v>65423.359375</v>
      </c>
      <c r="E120">
        <v>65638.398438000004</v>
      </c>
      <c r="F120">
        <v>65638.398438000004</v>
      </c>
      <c r="G120">
        <v>900</v>
      </c>
    </row>
    <row r="121" spans="1:7" x14ac:dyDescent="0.25">
      <c r="A121" s="19">
        <v>40016</v>
      </c>
      <c r="B121">
        <v>66344.960938000004</v>
      </c>
      <c r="C121">
        <v>66590.71875</v>
      </c>
      <c r="D121">
        <v>62248.960937999997</v>
      </c>
      <c r="E121">
        <v>62853.121094000002</v>
      </c>
      <c r="F121">
        <v>62853.121094000002</v>
      </c>
      <c r="G121">
        <v>1700</v>
      </c>
    </row>
    <row r="122" spans="1:7" x14ac:dyDescent="0.25">
      <c r="A122" s="19">
        <v>40017</v>
      </c>
      <c r="B122">
        <v>63119.359375</v>
      </c>
      <c r="C122">
        <v>63221.761719000002</v>
      </c>
      <c r="D122">
        <v>60753.921875</v>
      </c>
      <c r="E122">
        <v>61050.878905999998</v>
      </c>
      <c r="F122">
        <v>61050.878905999998</v>
      </c>
      <c r="G122">
        <v>1500</v>
      </c>
    </row>
    <row r="123" spans="1:7" x14ac:dyDescent="0.25">
      <c r="A123" s="19">
        <v>40018</v>
      </c>
      <c r="B123">
        <v>61460.480469000002</v>
      </c>
      <c r="C123">
        <v>61839.359375</v>
      </c>
      <c r="D123">
        <v>60753.921875</v>
      </c>
      <c r="E123">
        <v>60794.878905999998</v>
      </c>
      <c r="F123">
        <v>60794.878905999998</v>
      </c>
      <c r="G123">
        <v>500</v>
      </c>
    </row>
    <row r="124" spans="1:7" x14ac:dyDescent="0.25">
      <c r="A124" s="19">
        <v>40021</v>
      </c>
      <c r="B124">
        <v>61675.519530999998</v>
      </c>
      <c r="C124">
        <v>62136.320312999997</v>
      </c>
      <c r="D124">
        <v>60784.640625</v>
      </c>
      <c r="E124">
        <v>61440</v>
      </c>
      <c r="F124">
        <v>61440</v>
      </c>
      <c r="G124">
        <v>700</v>
      </c>
    </row>
    <row r="125" spans="1:7" x14ac:dyDescent="0.25">
      <c r="A125" s="19">
        <v>40022</v>
      </c>
      <c r="B125">
        <v>62453.761719000002</v>
      </c>
      <c r="C125">
        <v>64481.28125</v>
      </c>
      <c r="D125">
        <v>61460.480469000002</v>
      </c>
      <c r="E125">
        <v>64051.199219000002</v>
      </c>
      <c r="F125">
        <v>64051.199219000002</v>
      </c>
      <c r="G125">
        <v>1200</v>
      </c>
    </row>
    <row r="126" spans="1:7" x14ac:dyDescent="0.25">
      <c r="A126" s="19">
        <v>40023</v>
      </c>
      <c r="B126">
        <v>64327.679687999997</v>
      </c>
      <c r="C126">
        <v>65464.320312999997</v>
      </c>
      <c r="D126">
        <v>63539.199219000002</v>
      </c>
      <c r="E126">
        <v>64737.28125</v>
      </c>
      <c r="F126">
        <v>64737.28125</v>
      </c>
      <c r="G126">
        <v>500</v>
      </c>
    </row>
    <row r="127" spans="1:7" x14ac:dyDescent="0.25">
      <c r="A127" s="19">
        <v>40024</v>
      </c>
      <c r="B127">
        <v>63682.558594000002</v>
      </c>
      <c r="C127">
        <v>63846.398437999997</v>
      </c>
      <c r="D127">
        <v>62238.71875</v>
      </c>
      <c r="E127">
        <v>63078.398437999997</v>
      </c>
      <c r="F127">
        <v>63078.398437999997</v>
      </c>
      <c r="G127">
        <v>500</v>
      </c>
    </row>
    <row r="128" spans="1:7" x14ac:dyDescent="0.25">
      <c r="A128" s="19">
        <v>40025</v>
      </c>
      <c r="B128">
        <v>63365.121094000002</v>
      </c>
      <c r="C128">
        <v>63590.398437999997</v>
      </c>
      <c r="D128">
        <v>62218.238280999998</v>
      </c>
      <c r="E128">
        <v>63457.28125</v>
      </c>
      <c r="F128">
        <v>63457.28125</v>
      </c>
      <c r="G128">
        <v>400</v>
      </c>
    </row>
    <row r="129" spans="1:7" x14ac:dyDescent="0.25">
      <c r="A129" s="19">
        <v>40028</v>
      </c>
      <c r="B129">
        <v>62812.160155999998</v>
      </c>
      <c r="C129">
        <v>63262.71875</v>
      </c>
      <c r="D129">
        <v>61921.28125</v>
      </c>
      <c r="E129">
        <v>62330.878905999998</v>
      </c>
      <c r="F129">
        <v>62330.878905999998</v>
      </c>
      <c r="G129">
        <v>600</v>
      </c>
    </row>
    <row r="130" spans="1:7" x14ac:dyDescent="0.25">
      <c r="A130" s="19">
        <v>40029</v>
      </c>
      <c r="B130">
        <v>62801.921875</v>
      </c>
      <c r="C130">
        <v>63068.160155999998</v>
      </c>
      <c r="D130">
        <v>61460.480469000002</v>
      </c>
      <c r="E130">
        <v>61644.800780999998</v>
      </c>
      <c r="F130">
        <v>61644.800780999998</v>
      </c>
      <c r="G130">
        <v>500</v>
      </c>
    </row>
    <row r="131" spans="1:7" x14ac:dyDescent="0.25">
      <c r="A131" s="19">
        <v>40030</v>
      </c>
      <c r="B131">
        <v>61972.480469000002</v>
      </c>
      <c r="C131">
        <v>62597.121094000002</v>
      </c>
      <c r="D131">
        <v>61245.441405999998</v>
      </c>
      <c r="E131">
        <v>61388.800780999998</v>
      </c>
      <c r="F131">
        <v>61388.800780999998</v>
      </c>
      <c r="G131">
        <v>700</v>
      </c>
    </row>
    <row r="132" spans="1:7" x14ac:dyDescent="0.25">
      <c r="A132" s="19">
        <v>40031</v>
      </c>
      <c r="B132">
        <v>61429.761719000002</v>
      </c>
      <c r="C132">
        <v>62658.558594000002</v>
      </c>
      <c r="D132">
        <v>60497.921875</v>
      </c>
      <c r="E132">
        <v>62197.761719000002</v>
      </c>
      <c r="F132">
        <v>62197.761719000002</v>
      </c>
      <c r="G132">
        <v>700</v>
      </c>
    </row>
    <row r="133" spans="1:7" x14ac:dyDescent="0.25">
      <c r="A133" s="19">
        <v>40032</v>
      </c>
      <c r="B133">
        <v>61480.960937999997</v>
      </c>
      <c r="C133">
        <v>62208</v>
      </c>
      <c r="D133">
        <v>58890.238280999998</v>
      </c>
      <c r="E133">
        <v>59668.480469000002</v>
      </c>
      <c r="F133">
        <v>59668.480469000002</v>
      </c>
      <c r="G133">
        <v>600</v>
      </c>
    </row>
    <row r="134" spans="1:7" x14ac:dyDescent="0.25">
      <c r="A134" s="19">
        <v>40035</v>
      </c>
      <c r="B134">
        <v>60211.199219000002</v>
      </c>
      <c r="C134">
        <v>61081.601562999997</v>
      </c>
      <c r="D134">
        <v>59668.480469000002</v>
      </c>
      <c r="E134">
        <v>59750.398437999997</v>
      </c>
      <c r="F134">
        <v>59750.398437999997</v>
      </c>
      <c r="G134">
        <v>400</v>
      </c>
    </row>
    <row r="135" spans="1:7" x14ac:dyDescent="0.25">
      <c r="A135" s="19">
        <v>40036</v>
      </c>
      <c r="B135">
        <v>60395.519530999998</v>
      </c>
      <c r="C135">
        <v>62996.480469000002</v>
      </c>
      <c r="D135">
        <v>60293.121094000002</v>
      </c>
      <c r="E135">
        <v>61440</v>
      </c>
      <c r="F135">
        <v>61440</v>
      </c>
      <c r="G135">
        <v>800</v>
      </c>
    </row>
    <row r="136" spans="1:7" x14ac:dyDescent="0.25">
      <c r="A136" s="19">
        <v>40037</v>
      </c>
      <c r="B136">
        <v>61583.359375</v>
      </c>
      <c r="C136">
        <v>61767.679687999997</v>
      </c>
      <c r="D136">
        <v>59443.199219000002</v>
      </c>
      <c r="E136">
        <v>60016.640625</v>
      </c>
      <c r="F136">
        <v>60016.640625</v>
      </c>
      <c r="G136">
        <v>600</v>
      </c>
    </row>
    <row r="137" spans="1:7" x14ac:dyDescent="0.25">
      <c r="A137" s="19">
        <v>40038</v>
      </c>
      <c r="B137">
        <v>60047.359375</v>
      </c>
      <c r="C137">
        <v>60907.519530999998</v>
      </c>
      <c r="D137">
        <v>58511.359375</v>
      </c>
      <c r="E137">
        <v>58634.238280999998</v>
      </c>
      <c r="F137">
        <v>58634.238280999998</v>
      </c>
      <c r="G137">
        <v>800</v>
      </c>
    </row>
    <row r="138" spans="1:7" x14ac:dyDescent="0.25">
      <c r="A138" s="19">
        <v>40039</v>
      </c>
      <c r="B138">
        <v>58859.519530999998</v>
      </c>
      <c r="C138">
        <v>60968.960937999997</v>
      </c>
      <c r="D138">
        <v>58859.519530999998</v>
      </c>
      <c r="E138">
        <v>60282.878905999998</v>
      </c>
      <c r="F138">
        <v>60282.878905999998</v>
      </c>
      <c r="G138">
        <v>500</v>
      </c>
    </row>
    <row r="139" spans="1:7" x14ac:dyDescent="0.25">
      <c r="A139" s="19">
        <v>40042</v>
      </c>
      <c r="B139">
        <v>61911.039062999997</v>
      </c>
      <c r="C139">
        <v>63825.921875</v>
      </c>
      <c r="D139">
        <v>61829.121094000002</v>
      </c>
      <c r="E139">
        <v>63559.679687999997</v>
      </c>
      <c r="F139">
        <v>63559.679687999997</v>
      </c>
      <c r="G139">
        <v>1000</v>
      </c>
    </row>
    <row r="140" spans="1:7" x14ac:dyDescent="0.25">
      <c r="A140" s="19">
        <v>40043</v>
      </c>
      <c r="B140">
        <v>63365.121094000002</v>
      </c>
      <c r="C140">
        <v>63631.359375</v>
      </c>
      <c r="D140">
        <v>61890.558594000002</v>
      </c>
      <c r="E140">
        <v>62310.398437999997</v>
      </c>
      <c r="F140">
        <v>62310.398437999997</v>
      </c>
      <c r="G140">
        <v>600</v>
      </c>
    </row>
    <row r="141" spans="1:7" x14ac:dyDescent="0.25">
      <c r="A141" s="19">
        <v>40044</v>
      </c>
      <c r="B141">
        <v>63170.558594000002</v>
      </c>
      <c r="C141">
        <v>63467.519530999998</v>
      </c>
      <c r="D141">
        <v>59719.679687999997</v>
      </c>
      <c r="E141">
        <v>60303.359375</v>
      </c>
      <c r="F141">
        <v>60303.359375</v>
      </c>
      <c r="G141">
        <v>1000</v>
      </c>
    </row>
    <row r="142" spans="1:7" x14ac:dyDescent="0.25">
      <c r="A142" s="19">
        <v>40045</v>
      </c>
      <c r="B142">
        <v>60098.558594000002</v>
      </c>
      <c r="C142">
        <v>60293.121094000002</v>
      </c>
      <c r="D142">
        <v>58849.28125</v>
      </c>
      <c r="E142">
        <v>59176.960937999997</v>
      </c>
      <c r="F142">
        <v>59176.960937999997</v>
      </c>
      <c r="G142">
        <v>500</v>
      </c>
    </row>
    <row r="143" spans="1:7" x14ac:dyDescent="0.25">
      <c r="A143" s="19">
        <v>40046</v>
      </c>
      <c r="B143">
        <v>58624</v>
      </c>
      <c r="C143">
        <v>58705.921875</v>
      </c>
      <c r="D143">
        <v>57804.800780999998</v>
      </c>
      <c r="E143">
        <v>58101.761719000002</v>
      </c>
      <c r="F143">
        <v>58101.761719000002</v>
      </c>
      <c r="G143">
        <v>1100</v>
      </c>
    </row>
    <row r="144" spans="1:7" x14ac:dyDescent="0.25">
      <c r="A144" s="19">
        <v>40049</v>
      </c>
      <c r="B144">
        <v>57917.441405999998</v>
      </c>
      <c r="C144">
        <v>58613.761719000002</v>
      </c>
      <c r="D144">
        <v>57415.679687999997</v>
      </c>
      <c r="E144">
        <v>58327.039062999997</v>
      </c>
      <c r="F144">
        <v>58327.039062999997</v>
      </c>
      <c r="G144">
        <v>600</v>
      </c>
    </row>
    <row r="145" spans="1:7" x14ac:dyDescent="0.25">
      <c r="A145" s="19">
        <v>40050</v>
      </c>
      <c r="B145">
        <v>58214.398437999997</v>
      </c>
      <c r="C145">
        <v>60026.878905999998</v>
      </c>
      <c r="D145">
        <v>57702.398437999997</v>
      </c>
      <c r="E145">
        <v>59658.238280999998</v>
      </c>
      <c r="F145">
        <v>59658.238280999998</v>
      </c>
      <c r="G145">
        <v>900</v>
      </c>
    </row>
    <row r="146" spans="1:7" x14ac:dyDescent="0.25">
      <c r="A146" s="19">
        <v>40051</v>
      </c>
      <c r="B146">
        <v>59392</v>
      </c>
      <c r="C146">
        <v>60487.679687999997</v>
      </c>
      <c r="D146">
        <v>59095.039062999997</v>
      </c>
      <c r="E146">
        <v>60364.800780999998</v>
      </c>
      <c r="F146">
        <v>60364.800780999998</v>
      </c>
      <c r="G146">
        <v>1100</v>
      </c>
    </row>
    <row r="147" spans="1:7" x14ac:dyDescent="0.25">
      <c r="A147" s="19">
        <v>40052</v>
      </c>
      <c r="B147">
        <v>60375.039062999997</v>
      </c>
      <c r="C147">
        <v>61184</v>
      </c>
      <c r="D147">
        <v>58777.601562999997</v>
      </c>
      <c r="E147">
        <v>58890.238280999998</v>
      </c>
      <c r="F147">
        <v>58890.238280999998</v>
      </c>
      <c r="G147">
        <v>800</v>
      </c>
    </row>
    <row r="148" spans="1:7" x14ac:dyDescent="0.25">
      <c r="A148" s="19">
        <v>40053</v>
      </c>
      <c r="B148">
        <v>58112</v>
      </c>
      <c r="C148">
        <v>59944.960937999997</v>
      </c>
      <c r="D148">
        <v>58019.839844000002</v>
      </c>
      <c r="E148">
        <v>59914.238280999998</v>
      </c>
      <c r="F148">
        <v>59914.238280999998</v>
      </c>
      <c r="G148">
        <v>700</v>
      </c>
    </row>
    <row r="149" spans="1:7" x14ac:dyDescent="0.25">
      <c r="A149" s="19">
        <v>40056</v>
      </c>
      <c r="B149">
        <v>60508.160155999998</v>
      </c>
      <c r="C149">
        <v>61409.28125</v>
      </c>
      <c r="D149">
        <v>60416</v>
      </c>
      <c r="E149">
        <v>60590.078125</v>
      </c>
      <c r="F149">
        <v>60590.078125</v>
      </c>
      <c r="G149">
        <v>500</v>
      </c>
    </row>
    <row r="150" spans="1:7" x14ac:dyDescent="0.25">
      <c r="A150" s="19">
        <v>40057</v>
      </c>
      <c r="B150">
        <v>61204.480469000002</v>
      </c>
      <c r="C150">
        <v>63969.28125</v>
      </c>
      <c r="D150">
        <v>59832.320312999997</v>
      </c>
      <c r="E150">
        <v>63856.640625</v>
      </c>
      <c r="F150">
        <v>63856.640625</v>
      </c>
      <c r="G150">
        <v>1400</v>
      </c>
    </row>
    <row r="151" spans="1:7" x14ac:dyDescent="0.25">
      <c r="A151" s="19">
        <v>40058</v>
      </c>
      <c r="B151">
        <v>64040.960937999997</v>
      </c>
      <c r="C151">
        <v>64245.761719000002</v>
      </c>
      <c r="D151">
        <v>63232</v>
      </c>
      <c r="E151">
        <v>64194.558594000002</v>
      </c>
      <c r="F151">
        <v>64194.558594000002</v>
      </c>
      <c r="G151">
        <v>700</v>
      </c>
    </row>
    <row r="152" spans="1:7" x14ac:dyDescent="0.25">
      <c r="A152" s="19">
        <v>40059</v>
      </c>
      <c r="B152">
        <v>64020.480469000002</v>
      </c>
      <c r="C152">
        <v>64112.640625</v>
      </c>
      <c r="D152">
        <v>60968.960937999997</v>
      </c>
      <c r="E152">
        <v>61143.039062999997</v>
      </c>
      <c r="F152">
        <v>61143.039062999997</v>
      </c>
      <c r="G152">
        <v>800</v>
      </c>
    </row>
    <row r="153" spans="1:7" x14ac:dyDescent="0.25">
      <c r="A153" s="19">
        <v>40060</v>
      </c>
      <c r="B153">
        <v>61480.960937999997</v>
      </c>
      <c r="C153">
        <v>61542.398437999997</v>
      </c>
      <c r="D153">
        <v>59392</v>
      </c>
      <c r="E153">
        <v>59402.238280999998</v>
      </c>
      <c r="F153">
        <v>59402.238280999998</v>
      </c>
      <c r="G153">
        <v>900</v>
      </c>
    </row>
    <row r="154" spans="1:7" x14ac:dyDescent="0.25">
      <c r="A154" s="19">
        <v>40064</v>
      </c>
      <c r="B154">
        <v>58890.238280999998</v>
      </c>
      <c r="C154">
        <v>58920.960937999997</v>
      </c>
      <c r="D154">
        <v>57344</v>
      </c>
      <c r="E154">
        <v>57415.679687999997</v>
      </c>
      <c r="F154">
        <v>57415.679687999997</v>
      </c>
      <c r="G154">
        <v>1200</v>
      </c>
    </row>
    <row r="155" spans="1:7" x14ac:dyDescent="0.25">
      <c r="A155" s="19">
        <v>40065</v>
      </c>
      <c r="B155">
        <v>57333.761719000002</v>
      </c>
      <c r="C155">
        <v>57548.800780999998</v>
      </c>
      <c r="D155">
        <v>55500.800780999998</v>
      </c>
      <c r="E155">
        <v>55562.238280999998</v>
      </c>
      <c r="F155">
        <v>55562.238280999998</v>
      </c>
      <c r="G155">
        <v>1200</v>
      </c>
    </row>
    <row r="156" spans="1:7" x14ac:dyDescent="0.25">
      <c r="A156" s="19">
        <v>40066</v>
      </c>
      <c r="B156">
        <v>55470.078125</v>
      </c>
      <c r="C156">
        <v>55828.480469000002</v>
      </c>
      <c r="D156">
        <v>53258.238280999998</v>
      </c>
      <c r="E156">
        <v>53360.640625</v>
      </c>
      <c r="F156">
        <v>53360.640625</v>
      </c>
      <c r="G156">
        <v>1700</v>
      </c>
    </row>
    <row r="157" spans="1:7" x14ac:dyDescent="0.25">
      <c r="A157" s="19">
        <v>40067</v>
      </c>
      <c r="B157">
        <v>53166.078125</v>
      </c>
      <c r="C157">
        <v>54353.921875</v>
      </c>
      <c r="D157">
        <v>52387.839844000002</v>
      </c>
      <c r="E157">
        <v>54056.960937999997</v>
      </c>
      <c r="F157">
        <v>54056.960937999997</v>
      </c>
      <c r="G157">
        <v>1600</v>
      </c>
    </row>
    <row r="158" spans="1:7" x14ac:dyDescent="0.25">
      <c r="A158" s="19">
        <v>40070</v>
      </c>
      <c r="B158">
        <v>54272</v>
      </c>
      <c r="C158">
        <v>54906.878905999998</v>
      </c>
      <c r="D158">
        <v>52418.558594000002</v>
      </c>
      <c r="E158">
        <v>52520.960937999997</v>
      </c>
      <c r="F158">
        <v>52520.960937999997</v>
      </c>
      <c r="G158">
        <v>1000</v>
      </c>
    </row>
    <row r="159" spans="1:7" x14ac:dyDescent="0.25">
      <c r="A159" s="19">
        <v>40071</v>
      </c>
      <c r="B159">
        <v>52582.398437999997</v>
      </c>
      <c r="C159">
        <v>53196.800780999998</v>
      </c>
      <c r="D159">
        <v>51998.71875</v>
      </c>
      <c r="E159">
        <v>52224</v>
      </c>
      <c r="F159">
        <v>52224</v>
      </c>
      <c r="G159">
        <v>1100</v>
      </c>
    </row>
    <row r="160" spans="1:7" x14ac:dyDescent="0.25">
      <c r="A160" s="19">
        <v>40072</v>
      </c>
      <c r="B160">
        <v>52224</v>
      </c>
      <c r="C160">
        <v>52408.320312999997</v>
      </c>
      <c r="D160">
        <v>50288.640625</v>
      </c>
      <c r="E160">
        <v>50708.480469000002</v>
      </c>
      <c r="F160">
        <v>50708.480469000002</v>
      </c>
      <c r="G160">
        <v>1700</v>
      </c>
    </row>
    <row r="161" spans="1:7" x14ac:dyDescent="0.25">
      <c r="A161" s="19">
        <v>40073</v>
      </c>
      <c r="B161">
        <v>50565.121094000002</v>
      </c>
      <c r="C161">
        <v>51466.238280999998</v>
      </c>
      <c r="D161">
        <v>50073.601562999997</v>
      </c>
      <c r="E161">
        <v>50954.238280999998</v>
      </c>
      <c r="F161">
        <v>50954.238280999998</v>
      </c>
      <c r="G161">
        <v>1800</v>
      </c>
    </row>
    <row r="162" spans="1:7" x14ac:dyDescent="0.25">
      <c r="A162" s="19">
        <v>40074</v>
      </c>
      <c r="B162">
        <v>50892.800780999998</v>
      </c>
      <c r="C162">
        <v>52193.28125</v>
      </c>
      <c r="D162">
        <v>50452.480469000002</v>
      </c>
      <c r="E162">
        <v>51916.800780999998</v>
      </c>
      <c r="F162">
        <v>51916.800780999998</v>
      </c>
      <c r="G162">
        <v>1000</v>
      </c>
    </row>
    <row r="163" spans="1:7" x14ac:dyDescent="0.25">
      <c r="A163" s="19">
        <v>40077</v>
      </c>
      <c r="B163">
        <v>52654.078125</v>
      </c>
      <c r="C163">
        <v>52992</v>
      </c>
      <c r="D163">
        <v>51742.71875</v>
      </c>
      <c r="E163">
        <v>51927.039062999997</v>
      </c>
      <c r="F163">
        <v>51927.039062999997</v>
      </c>
      <c r="G163">
        <v>1500</v>
      </c>
    </row>
    <row r="164" spans="1:7" x14ac:dyDescent="0.25">
      <c r="A164" s="19">
        <v>40078</v>
      </c>
      <c r="B164">
        <v>51292.160155999998</v>
      </c>
      <c r="C164">
        <v>51558.398437999997</v>
      </c>
      <c r="D164">
        <v>50176</v>
      </c>
      <c r="E164">
        <v>50739.199219000002</v>
      </c>
      <c r="F164">
        <v>50739.199219000002</v>
      </c>
      <c r="G164">
        <v>800</v>
      </c>
    </row>
    <row r="165" spans="1:7" x14ac:dyDescent="0.25">
      <c r="A165" s="19">
        <v>40079</v>
      </c>
      <c r="B165">
        <v>50698.238280999998</v>
      </c>
      <c r="C165">
        <v>51456</v>
      </c>
      <c r="D165">
        <v>48742.398437999997</v>
      </c>
      <c r="E165">
        <v>51445.761719000002</v>
      </c>
      <c r="F165">
        <v>51445.761719000002</v>
      </c>
      <c r="G165">
        <v>1900</v>
      </c>
    </row>
    <row r="166" spans="1:7" x14ac:dyDescent="0.25">
      <c r="A166" s="19">
        <v>40080</v>
      </c>
      <c r="B166">
        <v>51189.761719000002</v>
      </c>
      <c r="C166">
        <v>53217.28125</v>
      </c>
      <c r="D166">
        <v>50810.878905999998</v>
      </c>
      <c r="E166">
        <v>52080.640625</v>
      </c>
      <c r="F166">
        <v>52080.640625</v>
      </c>
      <c r="G166">
        <v>1500</v>
      </c>
    </row>
    <row r="167" spans="1:7" x14ac:dyDescent="0.25">
      <c r="A167" s="19">
        <v>40081</v>
      </c>
      <c r="B167">
        <v>52531.199219000002</v>
      </c>
      <c r="C167">
        <v>53155.839844000002</v>
      </c>
      <c r="D167">
        <v>51630.078125</v>
      </c>
      <c r="E167">
        <v>52162.558594000002</v>
      </c>
      <c r="F167">
        <v>52162.558594000002</v>
      </c>
      <c r="G167">
        <v>1000</v>
      </c>
    </row>
    <row r="168" spans="1:7" x14ac:dyDescent="0.25">
      <c r="A168" s="19">
        <v>40084</v>
      </c>
      <c r="B168">
        <v>52172.800780999998</v>
      </c>
      <c r="C168">
        <v>52172.800780999998</v>
      </c>
      <c r="D168">
        <v>50329.601562999997</v>
      </c>
      <c r="E168">
        <v>50421.761719000002</v>
      </c>
      <c r="F168">
        <v>50421.761719000002</v>
      </c>
      <c r="G168">
        <v>700</v>
      </c>
    </row>
    <row r="169" spans="1:7" x14ac:dyDescent="0.25">
      <c r="A169" s="19">
        <v>40085</v>
      </c>
      <c r="B169">
        <v>50524.160155999998</v>
      </c>
      <c r="C169">
        <v>50810.878905999998</v>
      </c>
      <c r="D169">
        <v>49797.121094000002</v>
      </c>
      <c r="E169">
        <v>50124.800780999998</v>
      </c>
      <c r="F169">
        <v>50124.800780999998</v>
      </c>
      <c r="G169">
        <v>800</v>
      </c>
    </row>
    <row r="170" spans="1:7" x14ac:dyDescent="0.25">
      <c r="A170" s="19">
        <v>40086</v>
      </c>
      <c r="B170">
        <v>50176</v>
      </c>
      <c r="C170">
        <v>51763.199219000002</v>
      </c>
      <c r="D170">
        <v>49868.800780999998</v>
      </c>
      <c r="E170">
        <v>51189.761719000002</v>
      </c>
      <c r="F170">
        <v>51189.761719000002</v>
      </c>
      <c r="G170">
        <v>1100</v>
      </c>
    </row>
    <row r="171" spans="1:7" x14ac:dyDescent="0.25">
      <c r="A171" s="19">
        <v>40087</v>
      </c>
      <c r="B171">
        <v>51568.640625</v>
      </c>
      <c r="C171">
        <v>53616.640625</v>
      </c>
      <c r="D171">
        <v>51404.800780999998</v>
      </c>
      <c r="E171">
        <v>53606.398437999997</v>
      </c>
      <c r="F171">
        <v>53606.398437999997</v>
      </c>
      <c r="G171">
        <v>1200</v>
      </c>
    </row>
    <row r="172" spans="1:7" x14ac:dyDescent="0.25">
      <c r="A172" s="19">
        <v>40088</v>
      </c>
      <c r="B172">
        <v>54456.320312999997</v>
      </c>
      <c r="C172">
        <v>54814.71875</v>
      </c>
      <c r="D172">
        <v>52531.199219000002</v>
      </c>
      <c r="E172">
        <v>53483.519530999998</v>
      </c>
      <c r="F172">
        <v>53483.519530999998</v>
      </c>
      <c r="G172">
        <v>1200</v>
      </c>
    </row>
    <row r="173" spans="1:7" x14ac:dyDescent="0.25">
      <c r="A173" s="19">
        <v>40091</v>
      </c>
      <c r="B173">
        <v>53544.960937999997</v>
      </c>
      <c r="C173">
        <v>53626.878905999998</v>
      </c>
      <c r="D173">
        <v>51128.320312999997</v>
      </c>
      <c r="E173">
        <v>51558.398437999997</v>
      </c>
      <c r="F173">
        <v>51558.398437999997</v>
      </c>
      <c r="G173">
        <v>700</v>
      </c>
    </row>
    <row r="174" spans="1:7" x14ac:dyDescent="0.25">
      <c r="A174" s="19">
        <v>40092</v>
      </c>
      <c r="B174">
        <v>51056.640625</v>
      </c>
      <c r="C174">
        <v>51200</v>
      </c>
      <c r="D174">
        <v>49059.839844000002</v>
      </c>
      <c r="E174">
        <v>49745.921875</v>
      </c>
      <c r="F174">
        <v>49745.921875</v>
      </c>
      <c r="G174">
        <v>1400</v>
      </c>
    </row>
    <row r="175" spans="1:7" x14ac:dyDescent="0.25">
      <c r="A175" s="19">
        <v>40093</v>
      </c>
      <c r="B175">
        <v>50186.238280999998</v>
      </c>
      <c r="C175">
        <v>50227.199219000002</v>
      </c>
      <c r="D175">
        <v>49397.761719000002</v>
      </c>
      <c r="E175">
        <v>49500.160155999998</v>
      </c>
      <c r="F175">
        <v>49500.160155999998</v>
      </c>
      <c r="G175">
        <v>400</v>
      </c>
    </row>
    <row r="176" spans="1:7" x14ac:dyDescent="0.25">
      <c r="A176" s="19">
        <v>40094</v>
      </c>
      <c r="B176">
        <v>49070.078125</v>
      </c>
      <c r="C176">
        <v>49510.398437999997</v>
      </c>
      <c r="D176">
        <v>48742.398437999997</v>
      </c>
      <c r="E176">
        <v>49233.921875</v>
      </c>
      <c r="F176">
        <v>49233.921875</v>
      </c>
      <c r="G176">
        <v>1300</v>
      </c>
    </row>
    <row r="177" spans="1:7" x14ac:dyDescent="0.25">
      <c r="A177" s="19">
        <v>40095</v>
      </c>
      <c r="B177">
        <v>49469.441405999998</v>
      </c>
      <c r="C177">
        <v>49500.160155999998</v>
      </c>
      <c r="D177">
        <v>48343.039062999997</v>
      </c>
      <c r="E177">
        <v>48455.679687999997</v>
      </c>
      <c r="F177">
        <v>48455.679687999997</v>
      </c>
      <c r="G177">
        <v>900</v>
      </c>
    </row>
    <row r="178" spans="1:7" x14ac:dyDescent="0.25">
      <c r="A178" s="19">
        <v>40098</v>
      </c>
      <c r="B178">
        <v>48117.761719000002</v>
      </c>
      <c r="C178">
        <v>48220.160155999998</v>
      </c>
      <c r="D178">
        <v>46540.800780999998</v>
      </c>
      <c r="E178">
        <v>46796.800780999998</v>
      </c>
      <c r="F178">
        <v>46796.800780999998</v>
      </c>
      <c r="G178">
        <v>1200</v>
      </c>
    </row>
    <row r="179" spans="1:7" x14ac:dyDescent="0.25">
      <c r="A179" s="19">
        <v>40099</v>
      </c>
      <c r="B179">
        <v>47073.28125</v>
      </c>
      <c r="C179">
        <v>48424.960937999997</v>
      </c>
      <c r="D179">
        <v>46612.480469000002</v>
      </c>
      <c r="E179">
        <v>46817.28125</v>
      </c>
      <c r="F179">
        <v>46817.28125</v>
      </c>
      <c r="G179">
        <v>800</v>
      </c>
    </row>
    <row r="180" spans="1:7" x14ac:dyDescent="0.25">
      <c r="A180" s="19">
        <v>40100</v>
      </c>
      <c r="B180">
        <v>46059.519530999998</v>
      </c>
      <c r="C180">
        <v>46284.800780999998</v>
      </c>
      <c r="D180">
        <v>45209.601562999997</v>
      </c>
      <c r="E180">
        <v>45578.238280999998</v>
      </c>
      <c r="F180">
        <v>45578.238280999998</v>
      </c>
      <c r="G180">
        <v>1400</v>
      </c>
    </row>
    <row r="181" spans="1:7" x14ac:dyDescent="0.25">
      <c r="A181" s="19">
        <v>40101</v>
      </c>
      <c r="B181">
        <v>46182.398437999997</v>
      </c>
      <c r="C181">
        <v>46284.800780999998</v>
      </c>
      <c r="D181">
        <v>44728.320312999997</v>
      </c>
      <c r="E181">
        <v>44748.800780999998</v>
      </c>
      <c r="F181">
        <v>44748.800780999998</v>
      </c>
      <c r="G181">
        <v>700</v>
      </c>
    </row>
    <row r="182" spans="1:7" x14ac:dyDescent="0.25">
      <c r="A182" s="19">
        <v>40102</v>
      </c>
      <c r="B182">
        <v>45260.800780999998</v>
      </c>
      <c r="C182">
        <v>46223.359375</v>
      </c>
      <c r="D182">
        <v>45004.800780999998</v>
      </c>
      <c r="E182">
        <v>45680.640625</v>
      </c>
      <c r="F182">
        <v>45680.640625</v>
      </c>
      <c r="G182">
        <v>700</v>
      </c>
    </row>
    <row r="183" spans="1:7" x14ac:dyDescent="0.25">
      <c r="A183" s="19">
        <v>40105</v>
      </c>
      <c r="B183">
        <v>45496.320312999997</v>
      </c>
      <c r="C183">
        <v>45557.761719000002</v>
      </c>
      <c r="D183">
        <v>44154.878905999998</v>
      </c>
      <c r="E183">
        <v>44451.839844000002</v>
      </c>
      <c r="F183">
        <v>44451.839844000002</v>
      </c>
      <c r="G183">
        <v>900</v>
      </c>
    </row>
    <row r="184" spans="1:7" x14ac:dyDescent="0.25">
      <c r="A184" s="19">
        <v>40106</v>
      </c>
      <c r="B184">
        <v>44400.640625</v>
      </c>
      <c r="C184">
        <v>44984.320312999997</v>
      </c>
      <c r="D184">
        <v>43857.921875</v>
      </c>
      <c r="E184">
        <v>44236.800780999998</v>
      </c>
      <c r="F184">
        <v>44236.800780999998</v>
      </c>
      <c r="G184">
        <v>1100</v>
      </c>
    </row>
    <row r="185" spans="1:7" x14ac:dyDescent="0.25">
      <c r="A185" s="19">
        <v>40107</v>
      </c>
      <c r="B185">
        <v>44636.160155999998</v>
      </c>
      <c r="C185">
        <v>45137.921875</v>
      </c>
      <c r="D185">
        <v>43008</v>
      </c>
      <c r="E185">
        <v>45066.238280999998</v>
      </c>
      <c r="F185">
        <v>45066.238280999998</v>
      </c>
      <c r="G185">
        <v>2900</v>
      </c>
    </row>
    <row r="186" spans="1:7" x14ac:dyDescent="0.25">
      <c r="A186" s="19">
        <v>40108</v>
      </c>
      <c r="B186">
        <v>44892.160155999998</v>
      </c>
      <c r="C186">
        <v>45516.800780999998</v>
      </c>
      <c r="D186">
        <v>42987.519530999998</v>
      </c>
      <c r="E186">
        <v>43089.921875</v>
      </c>
      <c r="F186">
        <v>43089.921875</v>
      </c>
      <c r="G186">
        <v>1700</v>
      </c>
    </row>
    <row r="187" spans="1:7" x14ac:dyDescent="0.25">
      <c r="A187" s="19">
        <v>40109</v>
      </c>
      <c r="B187">
        <v>42649.601562999997</v>
      </c>
      <c r="C187">
        <v>43765.761719000002</v>
      </c>
      <c r="D187">
        <v>42147.839844000002</v>
      </c>
      <c r="E187">
        <v>43335.679687999997</v>
      </c>
      <c r="F187">
        <v>43335.679687999997</v>
      </c>
      <c r="G187">
        <v>1600</v>
      </c>
    </row>
    <row r="188" spans="1:7" x14ac:dyDescent="0.25">
      <c r="A188" s="19">
        <v>40112</v>
      </c>
      <c r="B188">
        <v>42977.28125</v>
      </c>
      <c r="C188">
        <v>45107.199219000002</v>
      </c>
      <c r="D188">
        <v>42188.800780999998</v>
      </c>
      <c r="E188">
        <v>44748.800780999998</v>
      </c>
      <c r="F188">
        <v>44748.800780999998</v>
      </c>
      <c r="G188">
        <v>1300</v>
      </c>
    </row>
    <row r="189" spans="1:7" x14ac:dyDescent="0.25">
      <c r="A189" s="19">
        <v>40113</v>
      </c>
      <c r="B189">
        <v>44697.601562999997</v>
      </c>
      <c r="C189">
        <v>45189.121094000002</v>
      </c>
      <c r="D189">
        <v>43888.640625</v>
      </c>
      <c r="E189">
        <v>44216.320312999997</v>
      </c>
      <c r="F189">
        <v>44216.320312999997</v>
      </c>
      <c r="G189">
        <v>1500</v>
      </c>
    </row>
    <row r="190" spans="1:7" x14ac:dyDescent="0.25">
      <c r="A190" s="19">
        <v>40114</v>
      </c>
      <c r="B190">
        <v>44523.519530999998</v>
      </c>
      <c r="C190">
        <v>47308.800780999998</v>
      </c>
      <c r="D190">
        <v>44390.398437999997</v>
      </c>
      <c r="E190">
        <v>47278.078125</v>
      </c>
      <c r="F190">
        <v>47278.078125</v>
      </c>
      <c r="G190">
        <v>1700</v>
      </c>
    </row>
    <row r="191" spans="1:7" x14ac:dyDescent="0.25">
      <c r="A191" s="19">
        <v>40115</v>
      </c>
      <c r="B191">
        <v>46100.480469000002</v>
      </c>
      <c r="C191">
        <v>46458.878905999998</v>
      </c>
      <c r="D191">
        <v>44738.558594000002</v>
      </c>
      <c r="E191">
        <v>44871.679687999997</v>
      </c>
      <c r="F191">
        <v>44871.679687999997</v>
      </c>
      <c r="G191">
        <v>1200</v>
      </c>
    </row>
    <row r="192" spans="1:7" x14ac:dyDescent="0.25">
      <c r="A192" s="19">
        <v>40116</v>
      </c>
      <c r="B192">
        <v>45455.359375</v>
      </c>
      <c r="C192">
        <v>50176</v>
      </c>
      <c r="D192">
        <v>44881.921875</v>
      </c>
      <c r="E192">
        <v>49377.28125</v>
      </c>
      <c r="F192">
        <v>49377.28125</v>
      </c>
      <c r="G192">
        <v>2900</v>
      </c>
    </row>
    <row r="193" spans="1:7" x14ac:dyDescent="0.25">
      <c r="A193" s="19">
        <v>40119</v>
      </c>
      <c r="B193">
        <v>48691.199219000002</v>
      </c>
      <c r="C193">
        <v>51107.839844000002</v>
      </c>
      <c r="D193">
        <v>47400.960937999997</v>
      </c>
      <c r="E193">
        <v>49879.039062999997</v>
      </c>
      <c r="F193">
        <v>49879.039062999997</v>
      </c>
      <c r="G193">
        <v>2300</v>
      </c>
    </row>
    <row r="194" spans="1:7" x14ac:dyDescent="0.25">
      <c r="A194" s="19">
        <v>40120</v>
      </c>
      <c r="B194">
        <v>50667.519530999998</v>
      </c>
      <c r="C194">
        <v>50974.71875</v>
      </c>
      <c r="D194">
        <v>49152</v>
      </c>
      <c r="E194">
        <v>49930.238280999998</v>
      </c>
      <c r="F194">
        <v>49930.238280999998</v>
      </c>
      <c r="G194">
        <v>2200</v>
      </c>
    </row>
    <row r="195" spans="1:7" x14ac:dyDescent="0.25">
      <c r="A195" s="19">
        <v>40121</v>
      </c>
      <c r="B195">
        <v>48691.199219000002</v>
      </c>
      <c r="C195">
        <v>49909.761719000002</v>
      </c>
      <c r="D195">
        <v>47872</v>
      </c>
      <c r="E195">
        <v>49520.640625</v>
      </c>
      <c r="F195">
        <v>49520.640625</v>
      </c>
      <c r="G195">
        <v>1400</v>
      </c>
    </row>
    <row r="196" spans="1:7" x14ac:dyDescent="0.25">
      <c r="A196" s="19">
        <v>40122</v>
      </c>
      <c r="B196">
        <v>48547.839844000002</v>
      </c>
      <c r="C196">
        <v>49049.601562999997</v>
      </c>
      <c r="D196">
        <v>46858.238280999998</v>
      </c>
      <c r="E196">
        <v>46991.359375</v>
      </c>
      <c r="F196">
        <v>46991.359375</v>
      </c>
      <c r="G196">
        <v>1300</v>
      </c>
    </row>
    <row r="197" spans="1:7" x14ac:dyDescent="0.25">
      <c r="A197" s="19">
        <v>40123</v>
      </c>
      <c r="B197">
        <v>47994.878905999998</v>
      </c>
      <c r="C197">
        <v>48035.839844000002</v>
      </c>
      <c r="D197">
        <v>45619.199219000002</v>
      </c>
      <c r="E197">
        <v>45701.121094000002</v>
      </c>
      <c r="F197">
        <v>45701.121094000002</v>
      </c>
      <c r="G197">
        <v>1300</v>
      </c>
    </row>
    <row r="198" spans="1:7" x14ac:dyDescent="0.25">
      <c r="A198" s="19">
        <v>40126</v>
      </c>
      <c r="B198">
        <v>44840.960937999997</v>
      </c>
      <c r="C198">
        <v>44840.960937999997</v>
      </c>
      <c r="D198">
        <v>42854.398437999997</v>
      </c>
      <c r="E198">
        <v>42967.039062999997</v>
      </c>
      <c r="F198">
        <v>42967.039062999997</v>
      </c>
      <c r="G198">
        <v>1700</v>
      </c>
    </row>
    <row r="199" spans="1:7" x14ac:dyDescent="0.25">
      <c r="A199" s="19">
        <v>40127</v>
      </c>
      <c r="B199">
        <v>43274.238280999998</v>
      </c>
      <c r="C199">
        <v>43530.238280999998</v>
      </c>
      <c r="D199">
        <v>42240</v>
      </c>
      <c r="E199">
        <v>43489.28125</v>
      </c>
      <c r="F199">
        <v>43489.28125</v>
      </c>
      <c r="G199">
        <v>1400</v>
      </c>
    </row>
    <row r="200" spans="1:7" x14ac:dyDescent="0.25">
      <c r="A200" s="19">
        <v>40128</v>
      </c>
      <c r="B200">
        <v>42752</v>
      </c>
      <c r="C200">
        <v>44001.28125</v>
      </c>
      <c r="D200">
        <v>42106.878905999998</v>
      </c>
      <c r="E200">
        <v>43458.558594000002</v>
      </c>
      <c r="F200">
        <v>43458.558594000002</v>
      </c>
      <c r="G200">
        <v>1100</v>
      </c>
    </row>
    <row r="201" spans="1:7" x14ac:dyDescent="0.25">
      <c r="A201" s="19">
        <v>40129</v>
      </c>
      <c r="B201">
        <v>43898.878905999998</v>
      </c>
      <c r="C201">
        <v>45342.71875</v>
      </c>
      <c r="D201">
        <v>43304.960937999997</v>
      </c>
      <c r="E201">
        <v>44789.761719000002</v>
      </c>
      <c r="F201">
        <v>44789.761719000002</v>
      </c>
      <c r="G201">
        <v>1400</v>
      </c>
    </row>
    <row r="202" spans="1:7" x14ac:dyDescent="0.25">
      <c r="A202" s="19">
        <v>40130</v>
      </c>
      <c r="B202">
        <v>45056</v>
      </c>
      <c r="C202">
        <v>45977.601562999997</v>
      </c>
      <c r="D202">
        <v>44113.921875</v>
      </c>
      <c r="E202">
        <v>44544</v>
      </c>
      <c r="F202">
        <v>44544</v>
      </c>
      <c r="G202">
        <v>1200</v>
      </c>
    </row>
    <row r="203" spans="1:7" x14ac:dyDescent="0.25">
      <c r="A203" s="19">
        <v>40133</v>
      </c>
      <c r="B203">
        <v>44001.28125</v>
      </c>
      <c r="C203">
        <v>44216.320312999997</v>
      </c>
      <c r="D203">
        <v>43192.320312999997</v>
      </c>
      <c r="E203">
        <v>43827.199219000002</v>
      </c>
      <c r="F203">
        <v>43827.199219000002</v>
      </c>
      <c r="G203">
        <v>1300</v>
      </c>
    </row>
    <row r="204" spans="1:7" x14ac:dyDescent="0.25">
      <c r="A204" s="19">
        <v>40134</v>
      </c>
      <c r="B204">
        <v>44441.601562999997</v>
      </c>
      <c r="C204">
        <v>44544</v>
      </c>
      <c r="D204">
        <v>42823.679687999997</v>
      </c>
      <c r="E204">
        <v>43212.800780999998</v>
      </c>
      <c r="F204">
        <v>43212.800780999998</v>
      </c>
      <c r="G204">
        <v>1300</v>
      </c>
    </row>
    <row r="205" spans="1:7" x14ac:dyDescent="0.25">
      <c r="A205" s="19">
        <v>40135</v>
      </c>
      <c r="B205">
        <v>43397.121094000002</v>
      </c>
      <c r="C205">
        <v>43612.160155999998</v>
      </c>
      <c r="D205">
        <v>42240</v>
      </c>
      <c r="E205">
        <v>42321.921875</v>
      </c>
      <c r="F205">
        <v>42321.921875</v>
      </c>
      <c r="G205">
        <v>1200</v>
      </c>
    </row>
    <row r="206" spans="1:7" x14ac:dyDescent="0.25">
      <c r="A206" s="19">
        <v>40136</v>
      </c>
      <c r="B206">
        <v>42926.078125</v>
      </c>
      <c r="C206">
        <v>44288</v>
      </c>
      <c r="D206">
        <v>42700.800780999998</v>
      </c>
      <c r="E206">
        <v>43376.640625</v>
      </c>
      <c r="F206">
        <v>43376.640625</v>
      </c>
      <c r="G206">
        <v>1900</v>
      </c>
    </row>
    <row r="207" spans="1:7" x14ac:dyDescent="0.25">
      <c r="A207" s="19">
        <v>40137</v>
      </c>
      <c r="B207">
        <v>43878.398437999997</v>
      </c>
      <c r="C207">
        <v>43991.039062999997</v>
      </c>
      <c r="D207">
        <v>41830.398437999997</v>
      </c>
      <c r="E207">
        <v>42229.761719000002</v>
      </c>
      <c r="F207">
        <v>42229.761719000002</v>
      </c>
      <c r="G207">
        <v>1900</v>
      </c>
    </row>
    <row r="208" spans="1:7" x14ac:dyDescent="0.25">
      <c r="A208" s="19">
        <v>40140</v>
      </c>
      <c r="B208">
        <v>41185.28125</v>
      </c>
      <c r="C208">
        <v>41410.558594000002</v>
      </c>
      <c r="D208">
        <v>39577.601562999997</v>
      </c>
      <c r="E208">
        <v>39731.199219000002</v>
      </c>
      <c r="F208">
        <v>39731.199219000002</v>
      </c>
      <c r="G208">
        <v>2700</v>
      </c>
    </row>
    <row r="209" spans="1:7" x14ac:dyDescent="0.25">
      <c r="A209" s="19">
        <v>40141</v>
      </c>
      <c r="B209">
        <v>39772.160155999998</v>
      </c>
      <c r="C209">
        <v>40673.28125</v>
      </c>
      <c r="D209">
        <v>39290.878905999998</v>
      </c>
      <c r="E209">
        <v>39331.839844000002</v>
      </c>
      <c r="F209">
        <v>39331.839844000002</v>
      </c>
      <c r="G209">
        <v>1400</v>
      </c>
    </row>
    <row r="210" spans="1:7" x14ac:dyDescent="0.25">
      <c r="A210" s="19">
        <v>40142</v>
      </c>
      <c r="B210">
        <v>39004.160155999998</v>
      </c>
      <c r="C210">
        <v>39577.601562999997</v>
      </c>
      <c r="D210">
        <v>38420.480469000002</v>
      </c>
      <c r="E210">
        <v>38645.761719000002</v>
      </c>
      <c r="F210">
        <v>38645.761719000002</v>
      </c>
      <c r="G210">
        <v>2000</v>
      </c>
    </row>
    <row r="211" spans="1:7" x14ac:dyDescent="0.25">
      <c r="A211" s="19">
        <v>40144</v>
      </c>
      <c r="B211">
        <v>43069.441405999998</v>
      </c>
      <c r="C211">
        <v>43161.601562999997</v>
      </c>
      <c r="D211">
        <v>39936</v>
      </c>
      <c r="E211">
        <v>41082.878905999998</v>
      </c>
      <c r="F211">
        <v>41082.878905999998</v>
      </c>
      <c r="G211">
        <v>2300</v>
      </c>
    </row>
    <row r="212" spans="1:7" x14ac:dyDescent="0.25">
      <c r="A212" s="19">
        <v>40147</v>
      </c>
      <c r="B212">
        <v>40826.878905999998</v>
      </c>
      <c r="C212">
        <v>41850.878905999998</v>
      </c>
      <c r="D212">
        <v>40611.839844000002</v>
      </c>
      <c r="E212">
        <v>41246.71875</v>
      </c>
      <c r="F212">
        <v>41246.71875</v>
      </c>
      <c r="G212">
        <v>1700</v>
      </c>
    </row>
    <row r="213" spans="1:7" x14ac:dyDescent="0.25">
      <c r="A213" s="19">
        <v>40148</v>
      </c>
      <c r="B213">
        <v>40550.398437999997</v>
      </c>
      <c r="C213">
        <v>40673.28125</v>
      </c>
      <c r="D213">
        <v>39424</v>
      </c>
      <c r="E213">
        <v>39720.960937999997</v>
      </c>
      <c r="F213">
        <v>39720.960937999997</v>
      </c>
      <c r="G213">
        <v>1000</v>
      </c>
    </row>
    <row r="214" spans="1:7" x14ac:dyDescent="0.25">
      <c r="A214" s="19">
        <v>40149</v>
      </c>
      <c r="B214">
        <v>39669.761719000002</v>
      </c>
      <c r="C214">
        <v>40028.160155999998</v>
      </c>
      <c r="D214">
        <v>38922.238280999998</v>
      </c>
      <c r="E214">
        <v>39516.160155999998</v>
      </c>
      <c r="F214">
        <v>39516.160155999998</v>
      </c>
      <c r="G214">
        <v>1600</v>
      </c>
    </row>
    <row r="215" spans="1:7" x14ac:dyDescent="0.25">
      <c r="A215" s="19">
        <v>40150</v>
      </c>
      <c r="B215">
        <v>39311.359375</v>
      </c>
      <c r="C215">
        <v>40417.28125</v>
      </c>
      <c r="D215">
        <v>38809.601562999997</v>
      </c>
      <c r="E215">
        <v>40335.359375</v>
      </c>
      <c r="F215">
        <v>40335.359375</v>
      </c>
      <c r="G215">
        <v>1400</v>
      </c>
    </row>
    <row r="216" spans="1:7" x14ac:dyDescent="0.25">
      <c r="A216" s="19">
        <v>40151</v>
      </c>
      <c r="B216">
        <v>38819.839844000002</v>
      </c>
      <c r="C216">
        <v>40140.800780999998</v>
      </c>
      <c r="D216">
        <v>38512.640625</v>
      </c>
      <c r="E216">
        <v>39362.558594000002</v>
      </c>
      <c r="F216">
        <v>39362.558594000002</v>
      </c>
      <c r="G216">
        <v>2400</v>
      </c>
    </row>
    <row r="217" spans="1:7" x14ac:dyDescent="0.25">
      <c r="A217" s="19">
        <v>40154</v>
      </c>
      <c r="B217">
        <v>39639.039062999997</v>
      </c>
      <c r="C217">
        <v>39833.601562999997</v>
      </c>
      <c r="D217">
        <v>38830.078125</v>
      </c>
      <c r="E217">
        <v>39034.878905999998</v>
      </c>
      <c r="F217">
        <v>39034.878905999998</v>
      </c>
      <c r="G217">
        <v>1500</v>
      </c>
    </row>
    <row r="218" spans="1:7" x14ac:dyDescent="0.25">
      <c r="A218" s="19">
        <v>40155</v>
      </c>
      <c r="B218">
        <v>39833.601562999997</v>
      </c>
      <c r="C218">
        <v>40550.398437999997</v>
      </c>
      <c r="D218">
        <v>39526.398437999997</v>
      </c>
      <c r="E218">
        <v>40120.320312999997</v>
      </c>
      <c r="F218">
        <v>40120.320312999997</v>
      </c>
      <c r="G218">
        <v>1600</v>
      </c>
    </row>
    <row r="219" spans="1:7" x14ac:dyDescent="0.25">
      <c r="A219" s="19">
        <v>40156</v>
      </c>
      <c r="B219">
        <v>40335.359375</v>
      </c>
      <c r="C219">
        <v>40509.441405999998</v>
      </c>
      <c r="D219">
        <v>39710.71875</v>
      </c>
      <c r="E219">
        <v>39884.800780999998</v>
      </c>
      <c r="F219">
        <v>39884.800780999998</v>
      </c>
      <c r="G219">
        <v>1000</v>
      </c>
    </row>
    <row r="220" spans="1:7" x14ac:dyDescent="0.25">
      <c r="A220" s="19">
        <v>40157</v>
      </c>
      <c r="B220">
        <v>39424</v>
      </c>
      <c r="C220">
        <v>39608.320312999997</v>
      </c>
      <c r="D220">
        <v>39034.878905999998</v>
      </c>
      <c r="E220">
        <v>39208.960937999997</v>
      </c>
      <c r="F220">
        <v>39208.960937999997</v>
      </c>
      <c r="G220">
        <v>700</v>
      </c>
    </row>
    <row r="221" spans="1:7" x14ac:dyDescent="0.25">
      <c r="A221" s="19">
        <v>40158</v>
      </c>
      <c r="B221">
        <v>39116.800780999998</v>
      </c>
      <c r="C221">
        <v>39424</v>
      </c>
      <c r="D221">
        <v>38717.441405999998</v>
      </c>
      <c r="E221">
        <v>39014.398437999997</v>
      </c>
      <c r="F221">
        <v>39014.398437999997</v>
      </c>
      <c r="G221">
        <v>1500</v>
      </c>
    </row>
    <row r="222" spans="1:7" x14ac:dyDescent="0.25">
      <c r="A222" s="19">
        <v>40161</v>
      </c>
      <c r="B222">
        <v>38707.199219000002</v>
      </c>
      <c r="C222">
        <v>39096.320312999997</v>
      </c>
      <c r="D222">
        <v>38195.199219000002</v>
      </c>
      <c r="E222">
        <v>38297.601562999997</v>
      </c>
      <c r="F222">
        <v>38297.601562999997</v>
      </c>
      <c r="G222">
        <v>1100</v>
      </c>
    </row>
    <row r="223" spans="1:7" x14ac:dyDescent="0.25">
      <c r="A223" s="19">
        <v>40162</v>
      </c>
      <c r="B223">
        <v>38758.398437999997</v>
      </c>
      <c r="C223">
        <v>38758.398437999997</v>
      </c>
      <c r="D223">
        <v>37580.800780999998</v>
      </c>
      <c r="E223">
        <v>37703.679687999997</v>
      </c>
      <c r="F223">
        <v>37703.679687999997</v>
      </c>
      <c r="G223">
        <v>1400</v>
      </c>
    </row>
    <row r="224" spans="1:7" x14ac:dyDescent="0.25">
      <c r="A224" s="19">
        <v>40163</v>
      </c>
      <c r="B224">
        <v>37539.839844000002</v>
      </c>
      <c r="C224">
        <v>37765.121094000002</v>
      </c>
      <c r="D224">
        <v>36055.039062999997</v>
      </c>
      <c r="E224">
        <v>36229.121094000002</v>
      </c>
      <c r="F224">
        <v>36229.121094000002</v>
      </c>
      <c r="G224">
        <v>1900</v>
      </c>
    </row>
    <row r="225" spans="1:7" x14ac:dyDescent="0.25">
      <c r="A225" s="19">
        <v>40164</v>
      </c>
      <c r="B225">
        <v>36864</v>
      </c>
      <c r="C225">
        <v>37058.558594000002</v>
      </c>
      <c r="D225">
        <v>36433.921875</v>
      </c>
      <c r="E225">
        <v>36710.398437999997</v>
      </c>
      <c r="F225">
        <v>36710.398437999997</v>
      </c>
      <c r="G225">
        <v>1400</v>
      </c>
    </row>
    <row r="226" spans="1:7" x14ac:dyDescent="0.25">
      <c r="A226" s="19">
        <v>40165</v>
      </c>
      <c r="B226">
        <v>36382.71875</v>
      </c>
      <c r="C226">
        <v>36751.359375</v>
      </c>
      <c r="D226">
        <v>35973.121094000002</v>
      </c>
      <c r="E226">
        <v>36085.761719000002</v>
      </c>
      <c r="F226">
        <v>36085.761719000002</v>
      </c>
      <c r="G226">
        <v>700</v>
      </c>
    </row>
    <row r="227" spans="1:7" x14ac:dyDescent="0.25">
      <c r="A227" s="19">
        <v>40168</v>
      </c>
      <c r="B227">
        <v>35942.398437999997</v>
      </c>
      <c r="C227">
        <v>36044.800780999998</v>
      </c>
      <c r="D227">
        <v>34928.640625</v>
      </c>
      <c r="E227">
        <v>34949.121094000002</v>
      </c>
      <c r="F227">
        <v>34949.121094000002</v>
      </c>
      <c r="G227">
        <v>1700</v>
      </c>
    </row>
    <row r="228" spans="1:7" x14ac:dyDescent="0.25">
      <c r="A228" s="19">
        <v>40169</v>
      </c>
      <c r="B228">
        <v>34631.679687999997</v>
      </c>
      <c r="C228">
        <v>34764.800780999998</v>
      </c>
      <c r="D228">
        <v>33996.800780999998</v>
      </c>
      <c r="E228">
        <v>34160.640625</v>
      </c>
      <c r="F228">
        <v>34160.640625</v>
      </c>
      <c r="G228">
        <v>1700</v>
      </c>
    </row>
    <row r="229" spans="1:7" x14ac:dyDescent="0.25">
      <c r="A229" s="19">
        <v>40170</v>
      </c>
      <c r="B229">
        <v>33873.921875</v>
      </c>
      <c r="C229">
        <v>34068.480469000002</v>
      </c>
      <c r="D229">
        <v>33382.398437999997</v>
      </c>
      <c r="E229">
        <v>33669.121094000002</v>
      </c>
      <c r="F229">
        <v>33669.121094000002</v>
      </c>
      <c r="G229">
        <v>1000</v>
      </c>
    </row>
    <row r="230" spans="1:7" x14ac:dyDescent="0.25">
      <c r="A230" s="19">
        <v>40171</v>
      </c>
      <c r="B230">
        <v>33658.878905999998</v>
      </c>
      <c r="C230">
        <v>33669.121094000002</v>
      </c>
      <c r="D230">
        <v>32931.839844000002</v>
      </c>
      <c r="E230">
        <v>33382.398437999997</v>
      </c>
      <c r="F230">
        <v>33382.398437999997</v>
      </c>
      <c r="G230">
        <v>300</v>
      </c>
    </row>
    <row r="231" spans="1:7" x14ac:dyDescent="0.25">
      <c r="A231" s="19">
        <v>40175</v>
      </c>
      <c r="B231">
        <v>33382.398437999997</v>
      </c>
      <c r="C231">
        <v>33740.800780999998</v>
      </c>
      <c r="D231">
        <v>32942.078125</v>
      </c>
      <c r="E231">
        <v>33392.640625</v>
      </c>
      <c r="F231">
        <v>33392.640625</v>
      </c>
      <c r="G231">
        <v>1300</v>
      </c>
    </row>
    <row r="232" spans="1:7" x14ac:dyDescent="0.25">
      <c r="A232" s="19">
        <v>40176</v>
      </c>
      <c r="B232">
        <v>33382.398437999997</v>
      </c>
      <c r="C232">
        <v>33382.398437999997</v>
      </c>
      <c r="D232">
        <v>32808.960937999997</v>
      </c>
      <c r="E232">
        <v>33382.398437999997</v>
      </c>
      <c r="F232">
        <v>33382.398437999997</v>
      </c>
      <c r="G232">
        <v>1400</v>
      </c>
    </row>
    <row r="233" spans="1:7" x14ac:dyDescent="0.25">
      <c r="A233" s="19">
        <v>40177</v>
      </c>
      <c r="B233">
        <v>33597.441405999998</v>
      </c>
      <c r="C233">
        <v>34170.878905999998</v>
      </c>
      <c r="D233">
        <v>33280</v>
      </c>
      <c r="E233">
        <v>33976.320312999997</v>
      </c>
      <c r="F233">
        <v>33976.320312999997</v>
      </c>
      <c r="G233">
        <v>3800</v>
      </c>
    </row>
    <row r="234" spans="1:7" x14ac:dyDescent="0.25">
      <c r="A234" s="19">
        <v>40178</v>
      </c>
      <c r="B234">
        <v>33914.878905999998</v>
      </c>
      <c r="C234">
        <v>34908.160155999998</v>
      </c>
      <c r="D234">
        <v>33566.71875</v>
      </c>
      <c r="E234">
        <v>34887.679687999997</v>
      </c>
      <c r="F234">
        <v>34887.679687999997</v>
      </c>
      <c r="G234">
        <v>3500</v>
      </c>
    </row>
    <row r="235" spans="1:7" x14ac:dyDescent="0.25">
      <c r="A235" s="19">
        <v>40182</v>
      </c>
      <c r="B235">
        <v>34017.28125</v>
      </c>
      <c r="C235">
        <v>34037.761719000002</v>
      </c>
      <c r="D235">
        <v>33423.359375</v>
      </c>
      <c r="E235">
        <v>33495.039062999997</v>
      </c>
      <c r="F235">
        <v>33495.039062999997</v>
      </c>
      <c r="G235">
        <v>3500</v>
      </c>
    </row>
    <row r="236" spans="1:7" x14ac:dyDescent="0.25">
      <c r="A236" s="19">
        <v>40183</v>
      </c>
      <c r="B236">
        <v>33546.238280999998</v>
      </c>
      <c r="C236">
        <v>33587.199219000002</v>
      </c>
      <c r="D236">
        <v>32798.71875</v>
      </c>
      <c r="E236">
        <v>32860.160155999998</v>
      </c>
      <c r="F236">
        <v>32860.160155999998</v>
      </c>
      <c r="G236">
        <v>3100</v>
      </c>
    </row>
    <row r="237" spans="1:7" x14ac:dyDescent="0.25">
      <c r="A237" s="19">
        <v>40184</v>
      </c>
      <c r="B237">
        <v>32768</v>
      </c>
      <c r="C237">
        <v>32870.398437999997</v>
      </c>
      <c r="D237">
        <v>31754.240234000001</v>
      </c>
      <c r="E237">
        <v>31948.800781000002</v>
      </c>
      <c r="F237">
        <v>31948.800781000002</v>
      </c>
      <c r="G237">
        <v>4300</v>
      </c>
    </row>
    <row r="238" spans="1:7" x14ac:dyDescent="0.25">
      <c r="A238" s="19">
        <v>40185</v>
      </c>
      <c r="B238">
        <v>31948.800781000002</v>
      </c>
      <c r="C238">
        <v>32071.679688</v>
      </c>
      <c r="D238">
        <v>31047.679688</v>
      </c>
      <c r="E238">
        <v>31047.679688</v>
      </c>
      <c r="F238">
        <v>31047.679688</v>
      </c>
      <c r="G238">
        <v>4000</v>
      </c>
    </row>
    <row r="239" spans="1:7" x14ac:dyDescent="0.25">
      <c r="A239" s="19">
        <v>40186</v>
      </c>
      <c r="B239">
        <v>31334.400390999999</v>
      </c>
      <c r="C239">
        <v>31385.599609000001</v>
      </c>
      <c r="D239">
        <v>30208</v>
      </c>
      <c r="E239">
        <v>30228.480468999998</v>
      </c>
      <c r="F239">
        <v>30228.480468999998</v>
      </c>
      <c r="G239">
        <v>3500</v>
      </c>
    </row>
    <row r="240" spans="1:7" x14ac:dyDescent="0.25">
      <c r="A240" s="19">
        <v>40189</v>
      </c>
      <c r="B240">
        <v>30003.199218999998</v>
      </c>
      <c r="C240">
        <v>30259.199218999998</v>
      </c>
      <c r="D240">
        <v>29603.839843999998</v>
      </c>
      <c r="E240">
        <v>29675.519531000002</v>
      </c>
      <c r="F240">
        <v>29675.519531000002</v>
      </c>
      <c r="G240">
        <v>3900</v>
      </c>
    </row>
    <row r="241" spans="1:7" x14ac:dyDescent="0.25">
      <c r="A241" s="19">
        <v>40190</v>
      </c>
      <c r="B241">
        <v>30382.080077999999</v>
      </c>
      <c r="C241">
        <v>31354.880859000001</v>
      </c>
      <c r="D241">
        <v>30044.160156000002</v>
      </c>
      <c r="E241">
        <v>30607.359375</v>
      </c>
      <c r="F241">
        <v>30607.359375</v>
      </c>
      <c r="G241">
        <v>6000</v>
      </c>
    </row>
    <row r="242" spans="1:7" x14ac:dyDescent="0.25">
      <c r="A242" s="19">
        <v>40191</v>
      </c>
      <c r="B242">
        <v>30515.199218999998</v>
      </c>
      <c r="C242">
        <v>31109.119140999999</v>
      </c>
      <c r="D242">
        <v>29767.679688</v>
      </c>
      <c r="E242">
        <v>30177.279297000001</v>
      </c>
      <c r="F242">
        <v>30177.279297000001</v>
      </c>
      <c r="G242">
        <v>4200</v>
      </c>
    </row>
    <row r="243" spans="1:7" x14ac:dyDescent="0.25">
      <c r="A243" s="19">
        <v>40192</v>
      </c>
      <c r="B243">
        <v>30289.919922000001</v>
      </c>
      <c r="C243">
        <v>30464</v>
      </c>
      <c r="D243">
        <v>29286.400390999999</v>
      </c>
      <c r="E243">
        <v>29440</v>
      </c>
      <c r="F243">
        <v>29440</v>
      </c>
      <c r="G243">
        <v>4500</v>
      </c>
    </row>
    <row r="244" spans="1:7" x14ac:dyDescent="0.25">
      <c r="A244" s="19">
        <v>40193</v>
      </c>
      <c r="B244">
        <v>29706.240234000001</v>
      </c>
      <c r="C244">
        <v>30760.960938</v>
      </c>
      <c r="D244">
        <v>29470.720702999999</v>
      </c>
      <c r="E244">
        <v>30218.240234000001</v>
      </c>
      <c r="F244">
        <v>30218.240234000001</v>
      </c>
      <c r="G244">
        <v>6800</v>
      </c>
    </row>
    <row r="245" spans="1:7" x14ac:dyDescent="0.25">
      <c r="A245" s="19">
        <v>40197</v>
      </c>
      <c r="B245">
        <v>30361.599609000001</v>
      </c>
      <c r="C245">
        <v>30382.080077999999</v>
      </c>
      <c r="D245">
        <v>28364.800781000002</v>
      </c>
      <c r="E245">
        <v>28487.679688</v>
      </c>
      <c r="F245">
        <v>28487.679688</v>
      </c>
      <c r="G245">
        <v>5700</v>
      </c>
    </row>
    <row r="246" spans="1:7" x14ac:dyDescent="0.25">
      <c r="A246" s="19">
        <v>40198</v>
      </c>
      <c r="B246">
        <v>29122.560547000001</v>
      </c>
      <c r="C246">
        <v>29962.240234000001</v>
      </c>
      <c r="D246">
        <v>28436.480468999998</v>
      </c>
      <c r="E246">
        <v>28477.439452999999</v>
      </c>
      <c r="F246">
        <v>28477.439452999999</v>
      </c>
      <c r="G246">
        <v>7200</v>
      </c>
    </row>
    <row r="247" spans="1:7" x14ac:dyDescent="0.25">
      <c r="A247" s="19">
        <v>40199</v>
      </c>
      <c r="B247">
        <v>28467.199218999998</v>
      </c>
      <c r="C247">
        <v>30187.519531000002</v>
      </c>
      <c r="D247">
        <v>27944.960938</v>
      </c>
      <c r="E247">
        <v>30023.679688</v>
      </c>
      <c r="F247">
        <v>30023.679688</v>
      </c>
      <c r="G247">
        <v>11100</v>
      </c>
    </row>
    <row r="248" spans="1:7" x14ac:dyDescent="0.25">
      <c r="A248" s="19">
        <v>40200</v>
      </c>
      <c r="B248">
        <v>30464</v>
      </c>
      <c r="C248">
        <v>33024</v>
      </c>
      <c r="D248">
        <v>29992.960938</v>
      </c>
      <c r="E248">
        <v>32655.359375</v>
      </c>
      <c r="F248">
        <v>32655.359375</v>
      </c>
      <c r="G248">
        <v>11300</v>
      </c>
    </row>
    <row r="249" spans="1:7" x14ac:dyDescent="0.25">
      <c r="A249" s="19">
        <v>40203</v>
      </c>
      <c r="B249">
        <v>31651.839843999998</v>
      </c>
      <c r="C249">
        <v>32808.960937999997</v>
      </c>
      <c r="D249">
        <v>31385.599609000001</v>
      </c>
      <c r="E249">
        <v>32348.160156000002</v>
      </c>
      <c r="F249">
        <v>32348.160156000002</v>
      </c>
      <c r="G249">
        <v>6500</v>
      </c>
    </row>
    <row r="250" spans="1:7" x14ac:dyDescent="0.25">
      <c r="A250" s="19">
        <v>40204</v>
      </c>
      <c r="B250">
        <v>32737.279297000001</v>
      </c>
      <c r="C250">
        <v>32788.480469000002</v>
      </c>
      <c r="D250">
        <v>31272.960938</v>
      </c>
      <c r="E250">
        <v>32481.279297000001</v>
      </c>
      <c r="F250">
        <v>32481.279297000001</v>
      </c>
      <c r="G250">
        <v>7300</v>
      </c>
    </row>
    <row r="251" spans="1:7" x14ac:dyDescent="0.25">
      <c r="A251" s="19">
        <v>40205</v>
      </c>
      <c r="B251">
        <v>32542.720702999999</v>
      </c>
      <c r="C251">
        <v>33525.761719000002</v>
      </c>
      <c r="D251">
        <v>31744</v>
      </c>
      <c r="E251">
        <v>31744</v>
      </c>
      <c r="F251">
        <v>31744</v>
      </c>
      <c r="G251">
        <v>8400</v>
      </c>
    </row>
    <row r="252" spans="1:7" x14ac:dyDescent="0.25">
      <c r="A252" s="19">
        <v>40206</v>
      </c>
      <c r="B252">
        <v>31334.400390999999</v>
      </c>
      <c r="C252">
        <v>32747.519531000002</v>
      </c>
      <c r="D252">
        <v>31232</v>
      </c>
      <c r="E252">
        <v>31764.480468999998</v>
      </c>
      <c r="F252">
        <v>31764.480468999998</v>
      </c>
      <c r="G252">
        <v>6800</v>
      </c>
    </row>
    <row r="253" spans="1:7" x14ac:dyDescent="0.25">
      <c r="A253" s="19">
        <v>40207</v>
      </c>
      <c r="B253">
        <v>31252.480468999998</v>
      </c>
      <c r="C253">
        <v>32952.320312999997</v>
      </c>
      <c r="D253">
        <v>30842.880859000001</v>
      </c>
      <c r="E253">
        <v>32399.359375</v>
      </c>
      <c r="F253">
        <v>32399.359375</v>
      </c>
      <c r="G253">
        <v>6600</v>
      </c>
    </row>
    <row r="254" spans="1:7" x14ac:dyDescent="0.25">
      <c r="A254" s="19">
        <v>40210</v>
      </c>
      <c r="B254">
        <v>31784.960938</v>
      </c>
      <c r="C254">
        <v>31805.439452999999</v>
      </c>
      <c r="D254">
        <v>30781.439452999999</v>
      </c>
      <c r="E254">
        <v>30883.839843999998</v>
      </c>
      <c r="F254">
        <v>30883.839843999998</v>
      </c>
      <c r="G254">
        <v>3800</v>
      </c>
    </row>
    <row r="255" spans="1:7" x14ac:dyDescent="0.25">
      <c r="A255" s="19">
        <v>40211</v>
      </c>
      <c r="B255">
        <v>30617.599609000001</v>
      </c>
      <c r="C255">
        <v>30720</v>
      </c>
      <c r="D255">
        <v>29501.439452999999</v>
      </c>
      <c r="E255">
        <v>29716.480468999998</v>
      </c>
      <c r="F255">
        <v>29716.480468999998</v>
      </c>
      <c r="G255">
        <v>9300</v>
      </c>
    </row>
    <row r="256" spans="1:7" x14ac:dyDescent="0.25">
      <c r="A256" s="19">
        <v>40212</v>
      </c>
      <c r="B256">
        <v>30095.359375</v>
      </c>
      <c r="C256">
        <v>30105.599609000001</v>
      </c>
      <c r="D256">
        <v>29286.400390999999</v>
      </c>
      <c r="E256">
        <v>29829.119140999999</v>
      </c>
      <c r="F256">
        <v>29829.119140999999</v>
      </c>
      <c r="G256">
        <v>3600</v>
      </c>
    </row>
    <row r="257" spans="1:7" x14ac:dyDescent="0.25">
      <c r="A257" s="19">
        <v>40213</v>
      </c>
      <c r="B257">
        <v>30464</v>
      </c>
      <c r="C257">
        <v>33187.839844000002</v>
      </c>
      <c r="D257">
        <v>30464</v>
      </c>
      <c r="E257">
        <v>33136.640625</v>
      </c>
      <c r="F257">
        <v>33136.640625</v>
      </c>
      <c r="G257">
        <v>9200</v>
      </c>
    </row>
    <row r="258" spans="1:7" x14ac:dyDescent="0.25">
      <c r="A258" s="19">
        <v>40214</v>
      </c>
      <c r="B258">
        <v>32686.080077999999</v>
      </c>
      <c r="C258">
        <v>35266.558594000002</v>
      </c>
      <c r="D258">
        <v>32184.320313</v>
      </c>
      <c r="E258">
        <v>33433.601562999997</v>
      </c>
      <c r="F258">
        <v>33433.601562999997</v>
      </c>
      <c r="G258">
        <v>15100</v>
      </c>
    </row>
    <row r="259" spans="1:7" x14ac:dyDescent="0.25">
      <c r="A259" s="19">
        <v>40217</v>
      </c>
      <c r="B259">
        <v>33443.839844000002</v>
      </c>
      <c r="C259">
        <v>34242.558594000002</v>
      </c>
      <c r="D259">
        <v>32880.640625</v>
      </c>
      <c r="E259">
        <v>34109.441405999998</v>
      </c>
      <c r="F259">
        <v>34109.441405999998</v>
      </c>
      <c r="G259">
        <v>5500</v>
      </c>
    </row>
    <row r="260" spans="1:7" x14ac:dyDescent="0.25">
      <c r="A260" s="19">
        <v>40218</v>
      </c>
      <c r="B260">
        <v>33320.960937999997</v>
      </c>
      <c r="C260">
        <v>34088.960937999997</v>
      </c>
      <c r="D260">
        <v>32419.839843999998</v>
      </c>
      <c r="E260">
        <v>33075.199219000002</v>
      </c>
      <c r="F260">
        <v>33075.199219000002</v>
      </c>
      <c r="G260">
        <v>6300</v>
      </c>
    </row>
    <row r="261" spans="1:7" x14ac:dyDescent="0.25">
      <c r="A261" s="19">
        <v>40219</v>
      </c>
      <c r="B261">
        <v>33208.320312999997</v>
      </c>
      <c r="C261">
        <v>34273.28125</v>
      </c>
      <c r="D261">
        <v>32645.119140999999</v>
      </c>
      <c r="E261">
        <v>32860.160155999998</v>
      </c>
      <c r="F261">
        <v>32860.160155999998</v>
      </c>
      <c r="G261">
        <v>6200</v>
      </c>
    </row>
    <row r="262" spans="1:7" x14ac:dyDescent="0.25">
      <c r="A262" s="19">
        <v>40220</v>
      </c>
      <c r="B262">
        <v>33177.601562999997</v>
      </c>
      <c r="C262">
        <v>33873.921875</v>
      </c>
      <c r="D262">
        <v>31887.359375</v>
      </c>
      <c r="E262">
        <v>32153.599609000001</v>
      </c>
      <c r="F262">
        <v>32153.599609000001</v>
      </c>
      <c r="G262">
        <v>4700</v>
      </c>
    </row>
    <row r="263" spans="1:7" x14ac:dyDescent="0.25">
      <c r="A263" s="19">
        <v>40221</v>
      </c>
      <c r="B263">
        <v>33536</v>
      </c>
      <c r="C263">
        <v>33792</v>
      </c>
      <c r="D263">
        <v>32071.679688</v>
      </c>
      <c r="E263">
        <v>32184.320313</v>
      </c>
      <c r="F263">
        <v>32184.320313</v>
      </c>
      <c r="G263">
        <v>4000</v>
      </c>
    </row>
    <row r="264" spans="1:7" x14ac:dyDescent="0.25">
      <c r="A264" s="19">
        <v>40225</v>
      </c>
      <c r="B264">
        <v>31488</v>
      </c>
      <c r="C264">
        <v>31549.439452999999</v>
      </c>
      <c r="D264">
        <v>30341.119140999999</v>
      </c>
      <c r="E264">
        <v>30535.679688</v>
      </c>
      <c r="F264">
        <v>30535.679688</v>
      </c>
      <c r="G264">
        <v>5100</v>
      </c>
    </row>
    <row r="265" spans="1:7" x14ac:dyDescent="0.25">
      <c r="A265" s="19">
        <v>40226</v>
      </c>
      <c r="B265">
        <v>30279.679688</v>
      </c>
      <c r="C265">
        <v>30371.839843999998</v>
      </c>
      <c r="D265">
        <v>29634.560547000001</v>
      </c>
      <c r="E265">
        <v>29634.560547000001</v>
      </c>
      <c r="F265">
        <v>29634.560547000001</v>
      </c>
      <c r="G265">
        <v>4600</v>
      </c>
    </row>
    <row r="266" spans="1:7" x14ac:dyDescent="0.25">
      <c r="A266" s="19">
        <v>40227</v>
      </c>
      <c r="B266">
        <v>29900.800781000002</v>
      </c>
      <c r="C266">
        <v>29900.800781000002</v>
      </c>
      <c r="D266">
        <v>28282.880859000001</v>
      </c>
      <c r="E266">
        <v>28508.160156000002</v>
      </c>
      <c r="F266">
        <v>28508.160156000002</v>
      </c>
      <c r="G266">
        <v>6600</v>
      </c>
    </row>
    <row r="267" spans="1:7" x14ac:dyDescent="0.25">
      <c r="A267" s="19">
        <v>40228</v>
      </c>
      <c r="B267">
        <v>28917.759765999999</v>
      </c>
      <c r="C267">
        <v>28917.759765999999</v>
      </c>
      <c r="D267">
        <v>27648</v>
      </c>
      <c r="E267">
        <v>27699.199218999998</v>
      </c>
      <c r="F267">
        <v>27699.199218999998</v>
      </c>
      <c r="G267">
        <v>5600</v>
      </c>
    </row>
    <row r="268" spans="1:7" x14ac:dyDescent="0.25">
      <c r="A268" s="19">
        <v>40231</v>
      </c>
      <c r="B268">
        <v>27412.480468999998</v>
      </c>
      <c r="C268">
        <v>28129.279297000001</v>
      </c>
      <c r="D268">
        <v>27054.080077999999</v>
      </c>
      <c r="E268">
        <v>27463.679688</v>
      </c>
      <c r="F268">
        <v>27463.679688</v>
      </c>
      <c r="G268">
        <v>6200</v>
      </c>
    </row>
    <row r="269" spans="1:7" x14ac:dyDescent="0.25">
      <c r="A269" s="19">
        <v>40232</v>
      </c>
      <c r="B269">
        <v>27637.759765999999</v>
      </c>
      <c r="C269">
        <v>28743.679688</v>
      </c>
      <c r="D269">
        <v>27310.080077999999</v>
      </c>
      <c r="E269">
        <v>27934.720702999999</v>
      </c>
      <c r="F269">
        <v>27934.720702999999</v>
      </c>
      <c r="G269">
        <v>7900</v>
      </c>
    </row>
    <row r="270" spans="1:7" x14ac:dyDescent="0.25">
      <c r="A270" s="19">
        <v>40233</v>
      </c>
      <c r="B270">
        <v>27842.560547000001</v>
      </c>
      <c r="C270">
        <v>28026.880859000001</v>
      </c>
      <c r="D270">
        <v>27238.400390999999</v>
      </c>
      <c r="E270">
        <v>27443.199218999998</v>
      </c>
      <c r="F270">
        <v>27443.199218999998</v>
      </c>
      <c r="G270">
        <v>4500</v>
      </c>
    </row>
    <row r="271" spans="1:7" x14ac:dyDescent="0.25">
      <c r="A271" s="19">
        <v>40234</v>
      </c>
      <c r="B271">
        <v>28293.119140999999</v>
      </c>
      <c r="C271">
        <v>28897.279297000001</v>
      </c>
      <c r="D271">
        <v>27381.759765999999</v>
      </c>
      <c r="E271">
        <v>27381.759765999999</v>
      </c>
      <c r="F271">
        <v>27381.759765999999</v>
      </c>
      <c r="G271">
        <v>6700</v>
      </c>
    </row>
    <row r="272" spans="1:7" x14ac:dyDescent="0.25">
      <c r="A272" s="19">
        <v>40235</v>
      </c>
      <c r="B272">
        <v>27289.599609000001</v>
      </c>
      <c r="C272">
        <v>27586.560547000001</v>
      </c>
      <c r="D272">
        <v>26726.400390999999</v>
      </c>
      <c r="E272">
        <v>26920.960938</v>
      </c>
      <c r="F272">
        <v>26920.960938</v>
      </c>
      <c r="G272">
        <v>4500</v>
      </c>
    </row>
    <row r="273" spans="1:7" x14ac:dyDescent="0.25">
      <c r="A273" s="19">
        <v>40238</v>
      </c>
      <c r="B273">
        <v>26624</v>
      </c>
      <c r="C273">
        <v>26644.480468999998</v>
      </c>
      <c r="D273">
        <v>26112</v>
      </c>
      <c r="E273">
        <v>26255.359375</v>
      </c>
      <c r="F273">
        <v>26255.359375</v>
      </c>
      <c r="G273">
        <v>4600</v>
      </c>
    </row>
    <row r="274" spans="1:7" x14ac:dyDescent="0.25">
      <c r="A274" s="19">
        <v>40239</v>
      </c>
      <c r="B274">
        <v>26030.080077999999</v>
      </c>
      <c r="C274">
        <v>26234.880859000001</v>
      </c>
      <c r="D274">
        <v>25712.640625</v>
      </c>
      <c r="E274">
        <v>25958.400390999999</v>
      </c>
      <c r="F274">
        <v>25958.400390999999</v>
      </c>
      <c r="G274">
        <v>5300</v>
      </c>
    </row>
    <row r="275" spans="1:7" x14ac:dyDescent="0.25">
      <c r="A275" s="19">
        <v>40240</v>
      </c>
      <c r="B275">
        <v>25845.759765999999</v>
      </c>
      <c r="C275">
        <v>26040.320313</v>
      </c>
      <c r="D275">
        <v>25528.320313</v>
      </c>
      <c r="E275">
        <v>25856</v>
      </c>
      <c r="F275">
        <v>25856</v>
      </c>
      <c r="G275">
        <v>7800</v>
      </c>
    </row>
    <row r="276" spans="1:7" x14ac:dyDescent="0.25">
      <c r="A276" s="19">
        <v>40241</v>
      </c>
      <c r="B276">
        <v>25876.480468999998</v>
      </c>
      <c r="C276">
        <v>26030.080077999999</v>
      </c>
      <c r="D276">
        <v>25528.320313</v>
      </c>
      <c r="E276">
        <v>25610.240234000001</v>
      </c>
      <c r="F276">
        <v>25610.240234000001</v>
      </c>
      <c r="G276">
        <v>3700</v>
      </c>
    </row>
    <row r="277" spans="1:7" x14ac:dyDescent="0.25">
      <c r="A277" s="19">
        <v>40242</v>
      </c>
      <c r="B277">
        <v>25415.679688</v>
      </c>
      <c r="C277">
        <v>25600</v>
      </c>
      <c r="D277">
        <v>24340.480468999998</v>
      </c>
      <c r="E277">
        <v>24586.240234000001</v>
      </c>
      <c r="F277">
        <v>24586.240234000001</v>
      </c>
      <c r="G277">
        <v>8700</v>
      </c>
    </row>
    <row r="278" spans="1:7" x14ac:dyDescent="0.25">
      <c r="A278" s="19">
        <v>40245</v>
      </c>
      <c r="B278">
        <v>24545.279297000001</v>
      </c>
      <c r="C278">
        <v>24545.279297000001</v>
      </c>
      <c r="D278">
        <v>23777.279297000001</v>
      </c>
      <c r="E278">
        <v>24115.199218999998</v>
      </c>
      <c r="F278">
        <v>24115.199218999998</v>
      </c>
      <c r="G278">
        <v>12200</v>
      </c>
    </row>
    <row r="279" spans="1:7" x14ac:dyDescent="0.25">
      <c r="A279" s="19">
        <v>40246</v>
      </c>
      <c r="B279">
        <v>24453.119140999999</v>
      </c>
      <c r="C279">
        <v>24770.560547000001</v>
      </c>
      <c r="D279">
        <v>23869.439452999999</v>
      </c>
      <c r="E279">
        <v>24360.960938</v>
      </c>
      <c r="F279">
        <v>24360.960938</v>
      </c>
      <c r="G279">
        <v>7400</v>
      </c>
    </row>
    <row r="280" spans="1:7" x14ac:dyDescent="0.25">
      <c r="A280" s="19">
        <v>40247</v>
      </c>
      <c r="B280">
        <v>24289.279297000001</v>
      </c>
      <c r="C280">
        <v>24473.599609000001</v>
      </c>
      <c r="D280">
        <v>23736.320313</v>
      </c>
      <c r="E280">
        <v>24463.359375</v>
      </c>
      <c r="F280">
        <v>24463.359375</v>
      </c>
      <c r="G280">
        <v>6200</v>
      </c>
    </row>
    <row r="281" spans="1:7" x14ac:dyDescent="0.25">
      <c r="A281" s="19">
        <v>40248</v>
      </c>
      <c r="B281">
        <v>24657.919922000001</v>
      </c>
      <c r="C281">
        <v>25047.039063</v>
      </c>
      <c r="D281">
        <v>24524.800781000002</v>
      </c>
      <c r="E281">
        <v>24657.919922000001</v>
      </c>
      <c r="F281">
        <v>24657.919922000001</v>
      </c>
      <c r="G281">
        <v>6300</v>
      </c>
    </row>
    <row r="282" spans="1:7" x14ac:dyDescent="0.25">
      <c r="A282" s="19">
        <v>40249</v>
      </c>
      <c r="B282">
        <v>24320</v>
      </c>
      <c r="C282">
        <v>24883.199218999998</v>
      </c>
      <c r="D282">
        <v>24156.160156000002</v>
      </c>
      <c r="E282">
        <v>24422.400390999999</v>
      </c>
      <c r="F282">
        <v>24422.400390999999</v>
      </c>
      <c r="G282">
        <v>4700</v>
      </c>
    </row>
    <row r="283" spans="1:7" x14ac:dyDescent="0.25">
      <c r="A283" s="19">
        <v>40252</v>
      </c>
      <c r="B283">
        <v>24586.240234000001</v>
      </c>
      <c r="C283">
        <v>24893.439452999999</v>
      </c>
      <c r="D283">
        <v>24340.480468999998</v>
      </c>
      <c r="E283">
        <v>24473.599609000001</v>
      </c>
      <c r="F283">
        <v>24473.599609000001</v>
      </c>
      <c r="G283">
        <v>4200</v>
      </c>
    </row>
    <row r="284" spans="1:7" x14ac:dyDescent="0.25">
      <c r="A284" s="19">
        <v>40253</v>
      </c>
      <c r="B284">
        <v>24401.919922000001</v>
      </c>
      <c r="C284">
        <v>24401.919922000001</v>
      </c>
      <c r="D284">
        <v>23572.480468999998</v>
      </c>
      <c r="E284">
        <v>23726.080077999999</v>
      </c>
      <c r="F284">
        <v>23726.080077999999</v>
      </c>
      <c r="G284">
        <v>6500</v>
      </c>
    </row>
    <row r="285" spans="1:7" x14ac:dyDescent="0.25">
      <c r="A285" s="19">
        <v>40254</v>
      </c>
      <c r="B285">
        <v>23552</v>
      </c>
      <c r="C285">
        <v>23623.679688</v>
      </c>
      <c r="D285">
        <v>22620.160156000002</v>
      </c>
      <c r="E285">
        <v>22927.359375</v>
      </c>
      <c r="F285">
        <v>22927.359375</v>
      </c>
      <c r="G285">
        <v>10700</v>
      </c>
    </row>
    <row r="286" spans="1:7" x14ac:dyDescent="0.25">
      <c r="A286" s="19">
        <v>40255</v>
      </c>
      <c r="B286">
        <v>22917.119140999999</v>
      </c>
      <c r="C286">
        <v>22937.599609000001</v>
      </c>
      <c r="D286">
        <v>22497.279297000001</v>
      </c>
      <c r="E286">
        <v>22609.919922000001</v>
      </c>
      <c r="F286">
        <v>22609.919922000001</v>
      </c>
      <c r="G286">
        <v>8600</v>
      </c>
    </row>
    <row r="287" spans="1:7" x14ac:dyDescent="0.25">
      <c r="A287" s="19">
        <v>40256</v>
      </c>
      <c r="B287">
        <v>22876.160156000002</v>
      </c>
      <c r="C287">
        <v>23255.039063</v>
      </c>
      <c r="D287">
        <v>22302.720702999999</v>
      </c>
      <c r="E287">
        <v>22876.160156000002</v>
      </c>
      <c r="F287">
        <v>22876.160156000002</v>
      </c>
      <c r="G287">
        <v>9700</v>
      </c>
    </row>
    <row r="288" spans="1:7" x14ac:dyDescent="0.25">
      <c r="A288" s="19">
        <v>40259</v>
      </c>
      <c r="B288">
        <v>23418.880859000001</v>
      </c>
      <c r="C288">
        <v>23531.519531000002</v>
      </c>
      <c r="D288">
        <v>22384.640625</v>
      </c>
      <c r="E288">
        <v>22456.320313</v>
      </c>
      <c r="F288">
        <v>22456.320313</v>
      </c>
      <c r="G288">
        <v>8400</v>
      </c>
    </row>
    <row r="289" spans="1:7" x14ac:dyDescent="0.25">
      <c r="A289" s="19">
        <v>40260</v>
      </c>
      <c r="B289">
        <v>22394.880859000001</v>
      </c>
      <c r="C289">
        <v>22661.119140999999</v>
      </c>
      <c r="D289">
        <v>22005.759765999999</v>
      </c>
      <c r="E289">
        <v>22026.240234000001</v>
      </c>
      <c r="F289">
        <v>22026.240234000001</v>
      </c>
      <c r="G289">
        <v>7400</v>
      </c>
    </row>
    <row r="290" spans="1:7" x14ac:dyDescent="0.25">
      <c r="A290" s="19">
        <v>40261</v>
      </c>
      <c r="B290">
        <v>22394.880859000001</v>
      </c>
      <c r="C290">
        <v>22865.919922000001</v>
      </c>
      <c r="D290">
        <v>22231.039063</v>
      </c>
      <c r="E290">
        <v>22589.439452999999</v>
      </c>
      <c r="F290">
        <v>22589.439452999999</v>
      </c>
      <c r="G290">
        <v>8600</v>
      </c>
    </row>
    <row r="291" spans="1:7" x14ac:dyDescent="0.25">
      <c r="A291" s="19">
        <v>40262</v>
      </c>
      <c r="B291">
        <v>22272</v>
      </c>
      <c r="C291">
        <v>22855.679688</v>
      </c>
      <c r="D291">
        <v>21780.480468999998</v>
      </c>
      <c r="E291">
        <v>22845.439452999999</v>
      </c>
      <c r="F291">
        <v>22845.439452999999</v>
      </c>
      <c r="G291">
        <v>9700</v>
      </c>
    </row>
    <row r="292" spans="1:7" x14ac:dyDescent="0.25">
      <c r="A292" s="19">
        <v>40263</v>
      </c>
      <c r="B292">
        <v>22753.279297000001</v>
      </c>
      <c r="C292">
        <v>23019.519531000002</v>
      </c>
      <c r="D292">
        <v>22323.199218999998</v>
      </c>
      <c r="E292">
        <v>22517.759765999999</v>
      </c>
      <c r="F292">
        <v>22517.759765999999</v>
      </c>
      <c r="G292">
        <v>8900</v>
      </c>
    </row>
    <row r="293" spans="1:7" x14ac:dyDescent="0.25">
      <c r="A293" s="19">
        <v>40266</v>
      </c>
      <c r="B293">
        <v>22282.240234000001</v>
      </c>
      <c r="C293">
        <v>22446.080077999999</v>
      </c>
      <c r="D293">
        <v>22005.759765999999</v>
      </c>
      <c r="E293">
        <v>22097.919922000001</v>
      </c>
      <c r="F293">
        <v>22097.919922000001</v>
      </c>
      <c r="G293">
        <v>4900</v>
      </c>
    </row>
    <row r="294" spans="1:7" x14ac:dyDescent="0.25">
      <c r="A294" s="19">
        <v>40267</v>
      </c>
      <c r="B294">
        <v>22272</v>
      </c>
      <c r="C294">
        <v>22353.919922000001</v>
      </c>
      <c r="D294">
        <v>21780.480468999998</v>
      </c>
      <c r="E294">
        <v>21800.960938</v>
      </c>
      <c r="F294">
        <v>21800.960938</v>
      </c>
      <c r="G294">
        <v>6800</v>
      </c>
    </row>
    <row r="295" spans="1:7" x14ac:dyDescent="0.25">
      <c r="A295" s="19">
        <v>40268</v>
      </c>
      <c r="B295">
        <v>22067.199218999998</v>
      </c>
      <c r="C295">
        <v>22118.400390999999</v>
      </c>
      <c r="D295">
        <v>21514.240234000001</v>
      </c>
      <c r="E295">
        <v>21514.240234000001</v>
      </c>
      <c r="F295">
        <v>21514.240234000001</v>
      </c>
      <c r="G295">
        <v>8400</v>
      </c>
    </row>
    <row r="296" spans="1:7" x14ac:dyDescent="0.25">
      <c r="A296" s="19">
        <v>40269</v>
      </c>
      <c r="B296">
        <v>21237.759765999999</v>
      </c>
      <c r="C296">
        <v>21760</v>
      </c>
      <c r="D296">
        <v>20746.240234000001</v>
      </c>
      <c r="E296">
        <v>21524.480468999998</v>
      </c>
      <c r="F296">
        <v>21524.480468999998</v>
      </c>
      <c r="G296">
        <v>9400</v>
      </c>
    </row>
    <row r="297" spans="1:7" x14ac:dyDescent="0.25">
      <c r="A297" s="19">
        <v>40273</v>
      </c>
      <c r="B297">
        <v>21237.759765999999</v>
      </c>
      <c r="C297">
        <v>21422.080077999999</v>
      </c>
      <c r="D297">
        <v>20674.560547000001</v>
      </c>
      <c r="E297">
        <v>20705.279297000001</v>
      </c>
      <c r="F297">
        <v>20705.279297000001</v>
      </c>
      <c r="G297">
        <v>6300</v>
      </c>
    </row>
    <row r="298" spans="1:7" x14ac:dyDescent="0.25">
      <c r="A298" s="19">
        <v>40274</v>
      </c>
      <c r="B298">
        <v>20869.119140999999</v>
      </c>
      <c r="C298">
        <v>20992</v>
      </c>
      <c r="D298">
        <v>19968</v>
      </c>
      <c r="E298">
        <v>20039.679688</v>
      </c>
      <c r="F298">
        <v>20039.679688</v>
      </c>
      <c r="G298">
        <v>7500</v>
      </c>
    </row>
    <row r="299" spans="1:7" x14ac:dyDescent="0.25">
      <c r="A299" s="19">
        <v>40275</v>
      </c>
      <c r="B299">
        <v>20172.800781000002</v>
      </c>
      <c r="C299">
        <v>20715.519531000002</v>
      </c>
      <c r="D299">
        <v>19937.279297000001</v>
      </c>
      <c r="E299">
        <v>20480</v>
      </c>
      <c r="F299">
        <v>20480</v>
      </c>
      <c r="G299">
        <v>10500</v>
      </c>
    </row>
    <row r="300" spans="1:7" x14ac:dyDescent="0.25">
      <c r="A300" s="19">
        <v>40276</v>
      </c>
      <c r="B300">
        <v>20613.119140999999</v>
      </c>
      <c r="C300">
        <v>21145.599609000001</v>
      </c>
      <c r="D300">
        <v>20111.359375</v>
      </c>
      <c r="E300">
        <v>20193.279297000001</v>
      </c>
      <c r="F300">
        <v>20193.279297000001</v>
      </c>
      <c r="G300">
        <v>10400</v>
      </c>
    </row>
    <row r="301" spans="1:7" x14ac:dyDescent="0.25">
      <c r="A301" s="19">
        <v>40277</v>
      </c>
      <c r="B301">
        <v>20090.880859000001</v>
      </c>
      <c r="C301">
        <v>20254.720702999999</v>
      </c>
      <c r="D301">
        <v>19916.800781000002</v>
      </c>
      <c r="E301">
        <v>20019.199218999998</v>
      </c>
      <c r="F301">
        <v>20019.199218999998</v>
      </c>
      <c r="G301">
        <v>8000</v>
      </c>
    </row>
    <row r="302" spans="1:7" x14ac:dyDescent="0.25">
      <c r="A302" s="19">
        <v>40280</v>
      </c>
      <c r="B302">
        <v>19978.240234000001</v>
      </c>
      <c r="C302">
        <v>20080.640625</v>
      </c>
      <c r="D302">
        <v>19732.480468999998</v>
      </c>
      <c r="E302">
        <v>19968</v>
      </c>
      <c r="F302">
        <v>19968</v>
      </c>
      <c r="G302">
        <v>8700</v>
      </c>
    </row>
    <row r="303" spans="1:7" x14ac:dyDescent="0.25">
      <c r="A303" s="19">
        <v>40281</v>
      </c>
      <c r="B303">
        <v>20049.919922000001</v>
      </c>
      <c r="C303">
        <v>20480</v>
      </c>
      <c r="D303">
        <v>19896.320313</v>
      </c>
      <c r="E303">
        <v>20172.800781000002</v>
      </c>
      <c r="F303">
        <v>20172.800781000002</v>
      </c>
      <c r="G303">
        <v>11300</v>
      </c>
    </row>
    <row r="304" spans="1:7" x14ac:dyDescent="0.25">
      <c r="A304" s="19">
        <v>40282</v>
      </c>
      <c r="B304">
        <v>19886.080077999999</v>
      </c>
      <c r="C304">
        <v>19947.519531000002</v>
      </c>
      <c r="D304">
        <v>19517.439452999999</v>
      </c>
      <c r="E304">
        <v>19609.599609000001</v>
      </c>
      <c r="F304">
        <v>19609.599609000001</v>
      </c>
      <c r="G304">
        <v>13100</v>
      </c>
    </row>
    <row r="305" spans="1:7" x14ac:dyDescent="0.25">
      <c r="A305" s="19">
        <v>40283</v>
      </c>
      <c r="B305">
        <v>19640.320313</v>
      </c>
      <c r="C305">
        <v>19742.720702999999</v>
      </c>
      <c r="D305">
        <v>19189.759765999999</v>
      </c>
      <c r="E305">
        <v>19517.439452999999</v>
      </c>
      <c r="F305">
        <v>19517.439452999999</v>
      </c>
      <c r="G305">
        <v>10500</v>
      </c>
    </row>
    <row r="306" spans="1:7" x14ac:dyDescent="0.25">
      <c r="A306" s="19">
        <v>40284</v>
      </c>
      <c r="B306">
        <v>19732.480468999998</v>
      </c>
      <c r="C306">
        <v>21278.720702999999</v>
      </c>
      <c r="D306">
        <v>19589.119140999999</v>
      </c>
      <c r="E306">
        <v>20449.279297000001</v>
      </c>
      <c r="F306">
        <v>20449.279297000001</v>
      </c>
      <c r="G306">
        <v>21800</v>
      </c>
    </row>
    <row r="307" spans="1:7" x14ac:dyDescent="0.25">
      <c r="A307" s="19">
        <v>40287</v>
      </c>
      <c r="B307">
        <v>20736</v>
      </c>
      <c r="C307">
        <v>20951.039063</v>
      </c>
      <c r="D307">
        <v>19773.439452999999</v>
      </c>
      <c r="E307">
        <v>19855.359375</v>
      </c>
      <c r="F307">
        <v>19855.359375</v>
      </c>
      <c r="G307">
        <v>14800</v>
      </c>
    </row>
    <row r="308" spans="1:7" x14ac:dyDescent="0.25">
      <c r="A308" s="19">
        <v>40288</v>
      </c>
      <c r="B308">
        <v>19589.119140999999</v>
      </c>
      <c r="C308">
        <v>19722.240234000001</v>
      </c>
      <c r="D308">
        <v>18657.279297000001</v>
      </c>
      <c r="E308">
        <v>18708.480468999998</v>
      </c>
      <c r="F308">
        <v>18708.480468999998</v>
      </c>
      <c r="G308">
        <v>16900</v>
      </c>
    </row>
    <row r="309" spans="1:7" x14ac:dyDescent="0.25">
      <c r="A309" s="19">
        <v>40289</v>
      </c>
      <c r="B309">
        <v>18851.839843999998</v>
      </c>
      <c r="C309">
        <v>19404.800781000002</v>
      </c>
      <c r="D309">
        <v>18268.160156000002</v>
      </c>
      <c r="E309">
        <v>19036.160156000002</v>
      </c>
      <c r="F309">
        <v>19036.160156000002</v>
      </c>
      <c r="G309">
        <v>14500</v>
      </c>
    </row>
    <row r="310" spans="1:7" x14ac:dyDescent="0.25">
      <c r="A310" s="19">
        <v>40290</v>
      </c>
      <c r="B310">
        <v>19445.759765999999</v>
      </c>
      <c r="C310">
        <v>19865.599609000001</v>
      </c>
      <c r="D310">
        <v>18821.119140999999</v>
      </c>
      <c r="E310">
        <v>18882.560547000001</v>
      </c>
      <c r="F310">
        <v>18882.560547000001</v>
      </c>
      <c r="G310">
        <v>14900</v>
      </c>
    </row>
    <row r="311" spans="1:7" x14ac:dyDescent="0.25">
      <c r="A311" s="19">
        <v>40291</v>
      </c>
      <c r="B311">
        <v>18892.800781000002</v>
      </c>
      <c r="C311">
        <v>19138.560547000001</v>
      </c>
      <c r="D311">
        <v>18585.599609000001</v>
      </c>
      <c r="E311">
        <v>18810.880859000001</v>
      </c>
      <c r="F311">
        <v>18810.880859000001</v>
      </c>
      <c r="G311">
        <v>8300</v>
      </c>
    </row>
    <row r="312" spans="1:7" x14ac:dyDescent="0.25">
      <c r="A312" s="19">
        <v>40294</v>
      </c>
      <c r="B312">
        <v>18851.839843999998</v>
      </c>
      <c r="C312">
        <v>19189.759765999999</v>
      </c>
      <c r="D312">
        <v>18636.800781000002</v>
      </c>
      <c r="E312">
        <v>19107.839843999998</v>
      </c>
      <c r="F312">
        <v>19107.839843999998</v>
      </c>
      <c r="G312">
        <v>9400</v>
      </c>
    </row>
    <row r="313" spans="1:7" x14ac:dyDescent="0.25">
      <c r="A313" s="19">
        <v>40295</v>
      </c>
      <c r="B313">
        <v>19435.519531000002</v>
      </c>
      <c r="C313">
        <v>21094.400390999999</v>
      </c>
      <c r="D313">
        <v>19128.320313</v>
      </c>
      <c r="E313">
        <v>20992</v>
      </c>
      <c r="F313">
        <v>20992</v>
      </c>
      <c r="G313">
        <v>28400</v>
      </c>
    </row>
    <row r="314" spans="1:7" x14ac:dyDescent="0.25">
      <c r="A314" s="19">
        <v>40296</v>
      </c>
      <c r="B314">
        <v>20572.160156000002</v>
      </c>
      <c r="C314">
        <v>21452.800781000002</v>
      </c>
      <c r="D314">
        <v>20326.400390999999</v>
      </c>
      <c r="E314">
        <v>20879.359375</v>
      </c>
      <c r="F314">
        <v>20879.359375</v>
      </c>
      <c r="G314">
        <v>20000</v>
      </c>
    </row>
    <row r="315" spans="1:7" x14ac:dyDescent="0.25">
      <c r="A315" s="19">
        <v>40297</v>
      </c>
      <c r="B315">
        <v>20480</v>
      </c>
      <c r="C315">
        <v>20572.160156000002</v>
      </c>
      <c r="D315">
        <v>19752.960938</v>
      </c>
      <c r="E315">
        <v>20049.919922000001</v>
      </c>
      <c r="F315">
        <v>20049.919922000001</v>
      </c>
      <c r="G315">
        <v>12500</v>
      </c>
    </row>
    <row r="316" spans="1:7" x14ac:dyDescent="0.25">
      <c r="A316" s="19">
        <v>40298</v>
      </c>
      <c r="B316">
        <v>20131.839843999998</v>
      </c>
      <c r="C316">
        <v>21729.279297000001</v>
      </c>
      <c r="D316">
        <v>19947.519531000002</v>
      </c>
      <c r="E316">
        <v>21719.039063</v>
      </c>
      <c r="F316">
        <v>21719.039063</v>
      </c>
      <c r="G316">
        <v>16700</v>
      </c>
    </row>
    <row r="317" spans="1:7" x14ac:dyDescent="0.25">
      <c r="A317" s="19">
        <v>40301</v>
      </c>
      <c r="B317">
        <v>21258.240234000001</v>
      </c>
      <c r="C317">
        <v>21278.720702999999</v>
      </c>
      <c r="D317">
        <v>20654.080077999999</v>
      </c>
      <c r="E317">
        <v>20817.919922000001</v>
      </c>
      <c r="F317">
        <v>20817.919922000001</v>
      </c>
      <c r="G317">
        <v>14200</v>
      </c>
    </row>
    <row r="318" spans="1:7" x14ac:dyDescent="0.25">
      <c r="A318" s="19">
        <v>40302</v>
      </c>
      <c r="B318">
        <v>21585.919922000001</v>
      </c>
      <c r="C318">
        <v>23255.039063</v>
      </c>
      <c r="D318">
        <v>21524.480468999998</v>
      </c>
      <c r="E318">
        <v>22906.880859000001</v>
      </c>
      <c r="F318">
        <v>22906.880859000001</v>
      </c>
      <c r="G318">
        <v>28900</v>
      </c>
    </row>
    <row r="319" spans="1:7" x14ac:dyDescent="0.25">
      <c r="A319" s="19">
        <v>40303</v>
      </c>
      <c r="B319">
        <v>24043.519531000002</v>
      </c>
      <c r="C319">
        <v>24944.640625</v>
      </c>
      <c r="D319">
        <v>22968.320313</v>
      </c>
      <c r="E319">
        <v>23900.160156000002</v>
      </c>
      <c r="F319">
        <v>23900.160156000002</v>
      </c>
      <c r="G319">
        <v>32400</v>
      </c>
    </row>
    <row r="320" spans="1:7" x14ac:dyDescent="0.25">
      <c r="A320" s="19">
        <v>40304</v>
      </c>
      <c r="B320">
        <v>24586.240234000001</v>
      </c>
      <c r="C320">
        <v>32296.960938</v>
      </c>
      <c r="D320">
        <v>23889.919922000001</v>
      </c>
      <c r="E320">
        <v>26746.880859000001</v>
      </c>
      <c r="F320">
        <v>26746.880859000001</v>
      </c>
      <c r="G320">
        <v>44700</v>
      </c>
    </row>
    <row r="321" spans="1:7" x14ac:dyDescent="0.25">
      <c r="A321" s="19">
        <v>40305</v>
      </c>
      <c r="B321">
        <v>27453.439452999999</v>
      </c>
      <c r="C321">
        <v>32020.480468999998</v>
      </c>
      <c r="D321">
        <v>27136</v>
      </c>
      <c r="E321">
        <v>29952</v>
      </c>
      <c r="F321">
        <v>29952</v>
      </c>
      <c r="G321">
        <v>60400</v>
      </c>
    </row>
    <row r="322" spans="1:7" x14ac:dyDescent="0.25">
      <c r="A322" s="19">
        <v>40308</v>
      </c>
      <c r="B322">
        <v>25169.919922000001</v>
      </c>
      <c r="C322">
        <v>26521.599609000001</v>
      </c>
      <c r="D322">
        <v>24084.480468999998</v>
      </c>
      <c r="E322">
        <v>25681.919922000001</v>
      </c>
      <c r="F322">
        <v>25681.919922000001</v>
      </c>
      <c r="G322">
        <v>40500</v>
      </c>
    </row>
    <row r="323" spans="1:7" x14ac:dyDescent="0.25">
      <c r="A323" s="19">
        <v>40309</v>
      </c>
      <c r="B323">
        <v>27043.839843999998</v>
      </c>
      <c r="C323">
        <v>27238.400390999999</v>
      </c>
      <c r="D323">
        <v>25169.919922000001</v>
      </c>
      <c r="E323">
        <v>26245.119140999999</v>
      </c>
      <c r="F323">
        <v>26245.119140999999</v>
      </c>
      <c r="G323">
        <v>34800</v>
      </c>
    </row>
    <row r="324" spans="1:7" x14ac:dyDescent="0.25">
      <c r="A324" s="19">
        <v>40310</v>
      </c>
      <c r="B324">
        <v>25712.640625</v>
      </c>
      <c r="C324">
        <v>25804.800781000002</v>
      </c>
      <c r="D324">
        <v>24504.320313</v>
      </c>
      <c r="E324">
        <v>24657.919922000001</v>
      </c>
      <c r="F324">
        <v>24657.919922000001</v>
      </c>
      <c r="G324">
        <v>21400</v>
      </c>
    </row>
    <row r="325" spans="1:7" x14ac:dyDescent="0.25">
      <c r="A325" s="19">
        <v>40311</v>
      </c>
      <c r="B325">
        <v>24944.640625</v>
      </c>
      <c r="C325">
        <v>25497.599609000001</v>
      </c>
      <c r="D325">
        <v>24217.599609000001</v>
      </c>
      <c r="E325">
        <v>25323.519531000002</v>
      </c>
      <c r="F325">
        <v>25323.519531000002</v>
      </c>
      <c r="G325">
        <v>21200</v>
      </c>
    </row>
    <row r="326" spans="1:7" x14ac:dyDescent="0.25">
      <c r="A326" s="19">
        <v>40312</v>
      </c>
      <c r="B326">
        <v>26265.599609000001</v>
      </c>
      <c r="C326">
        <v>28672</v>
      </c>
      <c r="D326">
        <v>25989.119140999999</v>
      </c>
      <c r="E326">
        <v>27504.640625</v>
      </c>
      <c r="F326">
        <v>27504.640625</v>
      </c>
      <c r="G326">
        <v>45900</v>
      </c>
    </row>
    <row r="327" spans="1:7" x14ac:dyDescent="0.25">
      <c r="A327" s="19">
        <v>40315</v>
      </c>
      <c r="B327">
        <v>27197.439452999999</v>
      </c>
      <c r="C327">
        <v>29696</v>
      </c>
      <c r="D327">
        <v>27084.800781000002</v>
      </c>
      <c r="E327">
        <v>28139.519531000002</v>
      </c>
      <c r="F327">
        <v>28139.519531000002</v>
      </c>
      <c r="G327">
        <v>36000</v>
      </c>
    </row>
    <row r="328" spans="1:7" x14ac:dyDescent="0.25">
      <c r="A328" s="19">
        <v>40316</v>
      </c>
      <c r="B328">
        <v>26869.759765999999</v>
      </c>
      <c r="C328">
        <v>30003.199218999998</v>
      </c>
      <c r="D328">
        <v>26112</v>
      </c>
      <c r="E328">
        <v>29829.119140999999</v>
      </c>
      <c r="F328">
        <v>29829.119140999999</v>
      </c>
      <c r="G328">
        <v>41200</v>
      </c>
    </row>
    <row r="329" spans="1:7" x14ac:dyDescent="0.25">
      <c r="A329" s="19">
        <v>40317</v>
      </c>
      <c r="B329">
        <v>30525.439452999999</v>
      </c>
      <c r="C329">
        <v>32000</v>
      </c>
      <c r="D329">
        <v>29388.800781000002</v>
      </c>
      <c r="E329">
        <v>30566.400390999999</v>
      </c>
      <c r="F329">
        <v>30566.400390999999</v>
      </c>
      <c r="G329">
        <v>55400</v>
      </c>
    </row>
    <row r="330" spans="1:7" x14ac:dyDescent="0.25">
      <c r="A330" s="19">
        <v>40318</v>
      </c>
      <c r="B330">
        <v>32880.640625</v>
      </c>
      <c r="C330">
        <v>35840</v>
      </c>
      <c r="D330">
        <v>32768</v>
      </c>
      <c r="E330">
        <v>34887.679687999997</v>
      </c>
      <c r="F330">
        <v>34887.679687999997</v>
      </c>
      <c r="G330">
        <v>77300</v>
      </c>
    </row>
    <row r="331" spans="1:7" x14ac:dyDescent="0.25">
      <c r="A331" s="19">
        <v>40319</v>
      </c>
      <c r="B331">
        <v>36597.761719000002</v>
      </c>
      <c r="C331">
        <v>37089.28125</v>
      </c>
      <c r="D331">
        <v>32952.320312999997</v>
      </c>
      <c r="E331">
        <v>34109.441405999998</v>
      </c>
      <c r="F331">
        <v>34109.441405999998</v>
      </c>
      <c r="G331">
        <v>53900</v>
      </c>
    </row>
    <row r="332" spans="1:7" x14ac:dyDescent="0.25">
      <c r="A332" s="19">
        <v>40322</v>
      </c>
      <c r="B332">
        <v>34201.601562999997</v>
      </c>
      <c r="C332">
        <v>34631.679687999997</v>
      </c>
      <c r="D332">
        <v>32768</v>
      </c>
      <c r="E332">
        <v>33914.878905999998</v>
      </c>
      <c r="F332">
        <v>33914.878905999998</v>
      </c>
      <c r="G332">
        <v>31400</v>
      </c>
    </row>
    <row r="333" spans="1:7" x14ac:dyDescent="0.25">
      <c r="A333" s="19">
        <v>40323</v>
      </c>
      <c r="B333">
        <v>36843.519530999998</v>
      </c>
      <c r="C333">
        <v>36966.398437999997</v>
      </c>
      <c r="D333">
        <v>32409.599609000001</v>
      </c>
      <c r="E333">
        <v>32419.839843999998</v>
      </c>
      <c r="F333">
        <v>32419.839843999998</v>
      </c>
      <c r="G333">
        <v>44100</v>
      </c>
    </row>
    <row r="334" spans="1:7" x14ac:dyDescent="0.25">
      <c r="A334" s="19">
        <v>40324</v>
      </c>
      <c r="B334">
        <v>31027.199218999998</v>
      </c>
      <c r="C334">
        <v>32071.679688</v>
      </c>
      <c r="D334">
        <v>29696</v>
      </c>
      <c r="E334">
        <v>31774.720702999999</v>
      </c>
      <c r="F334">
        <v>31774.720702999999</v>
      </c>
      <c r="G334">
        <v>37500</v>
      </c>
    </row>
    <row r="335" spans="1:7" x14ac:dyDescent="0.25">
      <c r="A335" s="19">
        <v>40325</v>
      </c>
      <c r="B335">
        <v>29696</v>
      </c>
      <c r="C335">
        <v>30033.919922000001</v>
      </c>
      <c r="D335">
        <v>28917.759765999999</v>
      </c>
      <c r="E335">
        <v>29009.919922000001</v>
      </c>
      <c r="F335">
        <v>29009.919922000001</v>
      </c>
      <c r="G335">
        <v>27700</v>
      </c>
    </row>
    <row r="336" spans="1:7" x14ac:dyDescent="0.25">
      <c r="A336" s="19">
        <v>40326</v>
      </c>
      <c r="B336">
        <v>28753.919922000001</v>
      </c>
      <c r="C336">
        <v>29992.960938</v>
      </c>
      <c r="D336">
        <v>28723.199218999998</v>
      </c>
      <c r="E336">
        <v>29265.919922000001</v>
      </c>
      <c r="F336">
        <v>29265.919922000001</v>
      </c>
      <c r="G336">
        <v>33100</v>
      </c>
    </row>
    <row r="337" spans="1:7" x14ac:dyDescent="0.25">
      <c r="A337" s="19">
        <v>40330</v>
      </c>
      <c r="B337">
        <v>30658.560547000001</v>
      </c>
      <c r="C337">
        <v>30924.800781000002</v>
      </c>
      <c r="D337">
        <v>29409.279297000001</v>
      </c>
      <c r="E337">
        <v>30914.560547000001</v>
      </c>
      <c r="F337">
        <v>30914.560547000001</v>
      </c>
      <c r="G337">
        <v>28600</v>
      </c>
    </row>
    <row r="338" spans="1:7" x14ac:dyDescent="0.25">
      <c r="A338" s="19">
        <v>40331</v>
      </c>
      <c r="B338">
        <v>30771.199218999998</v>
      </c>
      <c r="C338">
        <v>31170.560547000001</v>
      </c>
      <c r="D338">
        <v>29491.199218999998</v>
      </c>
      <c r="E338">
        <v>29562.880859000001</v>
      </c>
      <c r="F338">
        <v>29562.880859000001</v>
      </c>
      <c r="G338">
        <v>24900</v>
      </c>
    </row>
    <row r="339" spans="1:7" x14ac:dyDescent="0.25">
      <c r="A339" s="19">
        <v>40332</v>
      </c>
      <c r="B339">
        <v>29184</v>
      </c>
      <c r="C339">
        <v>29747.199218999998</v>
      </c>
      <c r="D339">
        <v>28743.679688</v>
      </c>
      <c r="E339">
        <v>29081.599609000001</v>
      </c>
      <c r="F339">
        <v>29081.599609000001</v>
      </c>
      <c r="G339">
        <v>20500</v>
      </c>
    </row>
    <row r="340" spans="1:7" x14ac:dyDescent="0.25">
      <c r="A340" s="19">
        <v>40333</v>
      </c>
      <c r="B340">
        <v>31109.119140999999</v>
      </c>
      <c r="C340">
        <v>32256</v>
      </c>
      <c r="D340">
        <v>30136.320313</v>
      </c>
      <c r="E340">
        <v>32040.960938</v>
      </c>
      <c r="F340">
        <v>32040.960938</v>
      </c>
      <c r="G340">
        <v>32700</v>
      </c>
    </row>
    <row r="341" spans="1:7" x14ac:dyDescent="0.25">
      <c r="A341" s="19">
        <v>40336</v>
      </c>
      <c r="B341">
        <v>31344.640625</v>
      </c>
      <c r="C341">
        <v>33239.039062999997</v>
      </c>
      <c r="D341">
        <v>31180.800781000002</v>
      </c>
      <c r="E341">
        <v>33044.480469000002</v>
      </c>
      <c r="F341">
        <v>33044.480469000002</v>
      </c>
      <c r="G341">
        <v>29600</v>
      </c>
    </row>
    <row r="342" spans="1:7" x14ac:dyDescent="0.25">
      <c r="A342" s="19">
        <v>40337</v>
      </c>
      <c r="B342">
        <v>32665.599609000001</v>
      </c>
      <c r="C342">
        <v>33638.398437999997</v>
      </c>
      <c r="D342">
        <v>31846.400390999999</v>
      </c>
      <c r="E342">
        <v>31887.359375</v>
      </c>
      <c r="F342">
        <v>31887.359375</v>
      </c>
      <c r="G342">
        <v>37600</v>
      </c>
    </row>
    <row r="343" spans="1:7" x14ac:dyDescent="0.25">
      <c r="A343" s="19">
        <v>40338</v>
      </c>
      <c r="B343">
        <v>31365.119140999999</v>
      </c>
      <c r="C343">
        <v>32358.400390999999</v>
      </c>
      <c r="D343">
        <v>30259.199218999998</v>
      </c>
      <c r="E343">
        <v>31928.320313</v>
      </c>
      <c r="F343">
        <v>31928.320313</v>
      </c>
      <c r="G343">
        <v>22300</v>
      </c>
    </row>
    <row r="344" spans="1:7" x14ac:dyDescent="0.25">
      <c r="A344" s="19">
        <v>40339</v>
      </c>
      <c r="B344">
        <v>30812.160156000002</v>
      </c>
      <c r="C344">
        <v>31088.640625</v>
      </c>
      <c r="D344">
        <v>30126.080077999999</v>
      </c>
      <c r="E344">
        <v>30279.679688</v>
      </c>
      <c r="F344">
        <v>30279.679688</v>
      </c>
      <c r="G344">
        <v>21200</v>
      </c>
    </row>
    <row r="345" spans="1:7" x14ac:dyDescent="0.25">
      <c r="A345" s="19">
        <v>40340</v>
      </c>
      <c r="B345">
        <v>30832.640625</v>
      </c>
      <c r="C345">
        <v>30894.080077999999</v>
      </c>
      <c r="D345">
        <v>29440</v>
      </c>
      <c r="E345">
        <v>29542.400390999999</v>
      </c>
      <c r="F345">
        <v>29542.400390999999</v>
      </c>
      <c r="G345">
        <v>16800</v>
      </c>
    </row>
    <row r="346" spans="1:7" x14ac:dyDescent="0.25">
      <c r="A346" s="19">
        <v>40343</v>
      </c>
      <c r="B346">
        <v>28692.480468999998</v>
      </c>
      <c r="C346">
        <v>29132.800781000002</v>
      </c>
      <c r="D346">
        <v>28047.359375</v>
      </c>
      <c r="E346">
        <v>29112.320313</v>
      </c>
      <c r="F346">
        <v>29112.320313</v>
      </c>
      <c r="G346">
        <v>20700</v>
      </c>
    </row>
    <row r="347" spans="1:7" x14ac:dyDescent="0.25">
      <c r="A347" s="19">
        <v>40344</v>
      </c>
      <c r="B347">
        <v>28641.279297000001</v>
      </c>
      <c r="C347">
        <v>28672</v>
      </c>
      <c r="D347">
        <v>27299.839843999998</v>
      </c>
      <c r="E347">
        <v>27340.800781000002</v>
      </c>
      <c r="F347">
        <v>27340.800781000002</v>
      </c>
      <c r="G347">
        <v>18000</v>
      </c>
    </row>
    <row r="348" spans="1:7" x14ac:dyDescent="0.25">
      <c r="A348" s="19">
        <v>40345</v>
      </c>
      <c r="B348">
        <v>27648</v>
      </c>
      <c r="C348">
        <v>27668.480468999998</v>
      </c>
      <c r="D348">
        <v>26685.439452999999</v>
      </c>
      <c r="E348">
        <v>26900.480468999998</v>
      </c>
      <c r="F348">
        <v>26900.480468999998</v>
      </c>
      <c r="G348">
        <v>16900</v>
      </c>
    </row>
    <row r="349" spans="1:7" x14ac:dyDescent="0.25">
      <c r="A349" s="19">
        <v>40346</v>
      </c>
      <c r="B349">
        <v>26552.320313</v>
      </c>
      <c r="C349">
        <v>27381.759765999999</v>
      </c>
      <c r="D349">
        <v>26112</v>
      </c>
      <c r="E349">
        <v>26132.480468999998</v>
      </c>
      <c r="F349">
        <v>26132.480468999998</v>
      </c>
      <c r="G349">
        <v>19800</v>
      </c>
    </row>
    <row r="350" spans="1:7" x14ac:dyDescent="0.25">
      <c r="A350" s="19">
        <v>40347</v>
      </c>
      <c r="B350">
        <v>26163.199218999998</v>
      </c>
      <c r="C350">
        <v>26368</v>
      </c>
      <c r="D350">
        <v>25231.359375</v>
      </c>
      <c r="E350">
        <v>25671.679688</v>
      </c>
      <c r="F350">
        <v>25671.679688</v>
      </c>
      <c r="G350">
        <v>14500</v>
      </c>
    </row>
    <row r="351" spans="1:7" x14ac:dyDescent="0.25">
      <c r="A351" s="19">
        <v>40350</v>
      </c>
      <c r="B351">
        <v>24770.560547000001</v>
      </c>
      <c r="C351">
        <v>26296.320313</v>
      </c>
      <c r="D351">
        <v>24606.720702999999</v>
      </c>
      <c r="E351">
        <v>26091.519531000002</v>
      </c>
      <c r="F351">
        <v>26091.519531000002</v>
      </c>
      <c r="G351">
        <v>17000</v>
      </c>
    </row>
    <row r="352" spans="1:7" x14ac:dyDescent="0.25">
      <c r="A352" s="19">
        <v>40351</v>
      </c>
      <c r="B352">
        <v>26019.839843999998</v>
      </c>
      <c r="C352">
        <v>27340.800781000002</v>
      </c>
      <c r="D352">
        <v>25876.480468999998</v>
      </c>
      <c r="E352">
        <v>27125.759765999999</v>
      </c>
      <c r="F352">
        <v>27125.759765999999</v>
      </c>
      <c r="G352">
        <v>20400</v>
      </c>
    </row>
    <row r="353" spans="1:7" x14ac:dyDescent="0.25">
      <c r="A353" s="19">
        <v>40352</v>
      </c>
      <c r="B353">
        <v>27115.519531000002</v>
      </c>
      <c r="C353">
        <v>28416</v>
      </c>
      <c r="D353">
        <v>26828.800781000002</v>
      </c>
      <c r="E353">
        <v>27351.039063</v>
      </c>
      <c r="F353">
        <v>27351.039063</v>
      </c>
      <c r="G353">
        <v>23700</v>
      </c>
    </row>
    <row r="354" spans="1:7" x14ac:dyDescent="0.25">
      <c r="A354" s="19">
        <v>40353</v>
      </c>
      <c r="B354">
        <v>27822.080077999999</v>
      </c>
      <c r="C354">
        <v>29429.759765999999</v>
      </c>
      <c r="D354">
        <v>27535.359375</v>
      </c>
      <c r="E354">
        <v>29030.400390999999</v>
      </c>
      <c r="F354">
        <v>29030.400390999999</v>
      </c>
      <c r="G354">
        <v>24000</v>
      </c>
    </row>
    <row r="355" spans="1:7" x14ac:dyDescent="0.25">
      <c r="A355" s="19">
        <v>40354</v>
      </c>
      <c r="B355">
        <v>28774.400390999999</v>
      </c>
      <c r="C355">
        <v>29440</v>
      </c>
      <c r="D355">
        <v>28303.359375</v>
      </c>
      <c r="E355">
        <v>28385.279297000001</v>
      </c>
      <c r="F355">
        <v>28385.279297000001</v>
      </c>
      <c r="G355">
        <v>19000</v>
      </c>
    </row>
    <row r="356" spans="1:7" x14ac:dyDescent="0.25">
      <c r="A356" s="19">
        <v>40357</v>
      </c>
      <c r="B356">
        <v>28200.960938</v>
      </c>
      <c r="C356">
        <v>29132.800781000002</v>
      </c>
      <c r="D356">
        <v>28098.560547000001</v>
      </c>
      <c r="E356">
        <v>28856.320313</v>
      </c>
      <c r="F356">
        <v>28856.320313</v>
      </c>
      <c r="G356">
        <v>12600</v>
      </c>
    </row>
    <row r="357" spans="1:7" x14ac:dyDescent="0.25">
      <c r="A357" s="19">
        <v>40358</v>
      </c>
      <c r="B357">
        <v>30484.480468999998</v>
      </c>
      <c r="C357">
        <v>32092.160156000002</v>
      </c>
      <c r="D357">
        <v>30310.400390999999</v>
      </c>
      <c r="E357">
        <v>31528.960938</v>
      </c>
      <c r="F357">
        <v>31528.960938</v>
      </c>
      <c r="G357">
        <v>34700</v>
      </c>
    </row>
    <row r="358" spans="1:7" x14ac:dyDescent="0.25">
      <c r="A358" s="19">
        <v>40359</v>
      </c>
      <c r="B358">
        <v>31549.439452999999</v>
      </c>
      <c r="C358">
        <v>32245.759765999999</v>
      </c>
      <c r="D358">
        <v>30341.119140999999</v>
      </c>
      <c r="E358">
        <v>31948.800781000002</v>
      </c>
      <c r="F358">
        <v>31948.800781000002</v>
      </c>
      <c r="G358">
        <v>24800</v>
      </c>
    </row>
    <row r="359" spans="1:7" x14ac:dyDescent="0.25">
      <c r="A359" s="19">
        <v>40360</v>
      </c>
      <c r="B359">
        <v>31672.320313</v>
      </c>
      <c r="C359">
        <v>33730.558594000002</v>
      </c>
      <c r="D359">
        <v>31395.839843999998</v>
      </c>
      <c r="E359">
        <v>31641.599609000001</v>
      </c>
      <c r="F359">
        <v>31641.599609000001</v>
      </c>
      <c r="G359">
        <v>37400</v>
      </c>
    </row>
    <row r="360" spans="1:7" x14ac:dyDescent="0.25">
      <c r="A360" s="19">
        <v>40361</v>
      </c>
      <c r="B360">
        <v>31119.359375</v>
      </c>
      <c r="C360">
        <v>31590.400390999999</v>
      </c>
      <c r="D360">
        <v>30412.800781000002</v>
      </c>
      <c r="E360">
        <v>30709.759765999999</v>
      </c>
      <c r="F360">
        <v>30709.759765999999</v>
      </c>
      <c r="G360">
        <v>22900</v>
      </c>
    </row>
    <row r="361" spans="1:7" x14ac:dyDescent="0.25">
      <c r="A361" s="19">
        <v>40365</v>
      </c>
      <c r="B361">
        <v>29132.800781000002</v>
      </c>
      <c r="C361">
        <v>30208</v>
      </c>
      <c r="D361">
        <v>28293.119140999999</v>
      </c>
      <c r="E361">
        <v>29388.800781000002</v>
      </c>
      <c r="F361">
        <v>29388.800781000002</v>
      </c>
      <c r="G361">
        <v>23900</v>
      </c>
    </row>
    <row r="362" spans="1:7" x14ac:dyDescent="0.25">
      <c r="A362" s="19">
        <v>40366</v>
      </c>
      <c r="B362">
        <v>29009.919922000001</v>
      </c>
      <c r="C362">
        <v>29071.359375</v>
      </c>
      <c r="D362">
        <v>27412.480468999998</v>
      </c>
      <c r="E362">
        <v>27545.599609000001</v>
      </c>
      <c r="F362">
        <v>27545.599609000001</v>
      </c>
      <c r="G362">
        <v>23400</v>
      </c>
    </row>
    <row r="363" spans="1:7" x14ac:dyDescent="0.25">
      <c r="A363" s="19">
        <v>40367</v>
      </c>
      <c r="B363">
        <v>26839.039063</v>
      </c>
      <c r="C363">
        <v>27412.480468999998</v>
      </c>
      <c r="D363">
        <v>26521.599609000001</v>
      </c>
      <c r="E363">
        <v>26869.759765999999</v>
      </c>
      <c r="F363">
        <v>26869.759765999999</v>
      </c>
      <c r="G363">
        <v>19700</v>
      </c>
    </row>
    <row r="364" spans="1:7" x14ac:dyDescent="0.25">
      <c r="A364" s="19">
        <v>40368</v>
      </c>
      <c r="B364">
        <v>26961.919922000001</v>
      </c>
      <c r="C364">
        <v>27115.519531000002</v>
      </c>
      <c r="D364">
        <v>26132.480468999998</v>
      </c>
      <c r="E364">
        <v>26163.199218999998</v>
      </c>
      <c r="F364">
        <v>26163.199218999998</v>
      </c>
      <c r="G364">
        <v>13800</v>
      </c>
    </row>
    <row r="365" spans="1:7" x14ac:dyDescent="0.25">
      <c r="A365" s="19">
        <v>40371</v>
      </c>
      <c r="B365">
        <v>26286.080077999999</v>
      </c>
      <c r="C365">
        <v>26593.279297000001</v>
      </c>
      <c r="D365">
        <v>25630.720702999999</v>
      </c>
      <c r="E365">
        <v>25845.759765999999</v>
      </c>
      <c r="F365">
        <v>25845.759765999999</v>
      </c>
      <c r="G365">
        <v>17400</v>
      </c>
    </row>
    <row r="366" spans="1:7" x14ac:dyDescent="0.25">
      <c r="A366" s="19">
        <v>40372</v>
      </c>
      <c r="B366">
        <v>25374.720702999999</v>
      </c>
      <c r="C366">
        <v>25600</v>
      </c>
      <c r="D366">
        <v>24954.880859000001</v>
      </c>
      <c r="E366">
        <v>25600</v>
      </c>
      <c r="F366">
        <v>25600</v>
      </c>
      <c r="G366">
        <v>19400</v>
      </c>
    </row>
    <row r="367" spans="1:7" x14ac:dyDescent="0.25">
      <c r="A367" s="19">
        <v>40373</v>
      </c>
      <c r="B367">
        <v>25896.960938</v>
      </c>
      <c r="C367">
        <v>26931.199218999998</v>
      </c>
      <c r="D367">
        <v>25856</v>
      </c>
      <c r="E367">
        <v>26552.320313</v>
      </c>
      <c r="F367">
        <v>26552.320313</v>
      </c>
      <c r="G367">
        <v>18700</v>
      </c>
    </row>
    <row r="368" spans="1:7" x14ac:dyDescent="0.25">
      <c r="A368" s="19">
        <v>40374</v>
      </c>
      <c r="B368">
        <v>26603.519531000002</v>
      </c>
      <c r="C368">
        <v>27904</v>
      </c>
      <c r="D368">
        <v>26193.919922000001</v>
      </c>
      <c r="E368">
        <v>26316.800781000002</v>
      </c>
      <c r="F368">
        <v>26316.800781000002</v>
      </c>
      <c r="G368">
        <v>23200</v>
      </c>
    </row>
    <row r="369" spans="1:7" x14ac:dyDescent="0.25">
      <c r="A369" s="19">
        <v>40375</v>
      </c>
      <c r="B369">
        <v>27095.039063</v>
      </c>
      <c r="C369">
        <v>28518.400390999999</v>
      </c>
      <c r="D369">
        <v>26716.160156000002</v>
      </c>
      <c r="E369">
        <v>28026.880859000001</v>
      </c>
      <c r="F369">
        <v>28026.880859000001</v>
      </c>
      <c r="G369">
        <v>23400</v>
      </c>
    </row>
    <row r="370" spans="1:7" x14ac:dyDescent="0.25">
      <c r="A370" s="19">
        <v>40378</v>
      </c>
      <c r="B370">
        <v>27688.960938</v>
      </c>
      <c r="C370">
        <v>27965.439452999999</v>
      </c>
      <c r="D370">
        <v>26982.400390999999</v>
      </c>
      <c r="E370">
        <v>27166.720702999999</v>
      </c>
      <c r="F370">
        <v>27166.720702999999</v>
      </c>
      <c r="G370">
        <v>20800</v>
      </c>
    </row>
    <row r="371" spans="1:7" x14ac:dyDescent="0.25">
      <c r="A371" s="19">
        <v>40379</v>
      </c>
      <c r="B371">
        <v>28098.560547000001</v>
      </c>
      <c r="C371">
        <v>28170.240234000001</v>
      </c>
      <c r="D371">
        <v>25651.199218999998</v>
      </c>
      <c r="E371">
        <v>25774.080077999999</v>
      </c>
      <c r="F371">
        <v>25774.080077999999</v>
      </c>
      <c r="G371">
        <v>21400</v>
      </c>
    </row>
    <row r="372" spans="1:7" x14ac:dyDescent="0.25">
      <c r="A372" s="19">
        <v>40380</v>
      </c>
      <c r="B372">
        <v>25487.359375</v>
      </c>
      <c r="C372">
        <v>26613.759765999999</v>
      </c>
      <c r="D372">
        <v>25190.400390999999</v>
      </c>
      <c r="E372">
        <v>26009.599609000001</v>
      </c>
      <c r="F372">
        <v>26009.599609000001</v>
      </c>
      <c r="G372">
        <v>24300</v>
      </c>
    </row>
    <row r="373" spans="1:7" x14ac:dyDescent="0.25">
      <c r="A373" s="19">
        <v>40381</v>
      </c>
      <c r="B373">
        <v>25466.880859000001</v>
      </c>
      <c r="C373">
        <v>25477.119140999999</v>
      </c>
      <c r="D373">
        <v>24238.080077999999</v>
      </c>
      <c r="E373">
        <v>24647.679688</v>
      </c>
      <c r="F373">
        <v>24647.679688</v>
      </c>
      <c r="G373">
        <v>21500</v>
      </c>
    </row>
    <row r="374" spans="1:7" x14ac:dyDescent="0.25">
      <c r="A374" s="19">
        <v>40382</v>
      </c>
      <c r="B374">
        <v>24780.800781000002</v>
      </c>
      <c r="C374">
        <v>25128.960938</v>
      </c>
      <c r="D374">
        <v>24064</v>
      </c>
      <c r="E374">
        <v>24217.599609000001</v>
      </c>
      <c r="F374">
        <v>24217.599609000001</v>
      </c>
      <c r="G374">
        <v>22800</v>
      </c>
    </row>
    <row r="375" spans="1:7" x14ac:dyDescent="0.25">
      <c r="A375" s="19">
        <v>40385</v>
      </c>
      <c r="B375">
        <v>24217.599609000001</v>
      </c>
      <c r="C375">
        <v>24330.240234000001</v>
      </c>
      <c r="D375">
        <v>23214.080077999999</v>
      </c>
      <c r="E375">
        <v>23367.679688</v>
      </c>
      <c r="F375">
        <v>23367.679688</v>
      </c>
      <c r="G375">
        <v>15300</v>
      </c>
    </row>
    <row r="376" spans="1:7" x14ac:dyDescent="0.25">
      <c r="A376" s="19">
        <v>40386</v>
      </c>
      <c r="B376">
        <v>22814.720702999999</v>
      </c>
      <c r="C376">
        <v>23613.439452999999</v>
      </c>
      <c r="D376">
        <v>22702.080077999999</v>
      </c>
      <c r="E376">
        <v>23183.359375</v>
      </c>
      <c r="F376">
        <v>23183.359375</v>
      </c>
      <c r="G376">
        <v>19500</v>
      </c>
    </row>
    <row r="377" spans="1:7" x14ac:dyDescent="0.25">
      <c r="A377" s="19">
        <v>40387</v>
      </c>
      <c r="B377">
        <v>23808</v>
      </c>
      <c r="C377">
        <v>23951.359375</v>
      </c>
      <c r="D377">
        <v>23152.640625</v>
      </c>
      <c r="E377">
        <v>23418.880859000001</v>
      </c>
      <c r="F377">
        <v>23418.880859000001</v>
      </c>
      <c r="G377">
        <v>20500</v>
      </c>
    </row>
    <row r="378" spans="1:7" x14ac:dyDescent="0.25">
      <c r="A378" s="19">
        <v>40388</v>
      </c>
      <c r="B378">
        <v>23080.960938</v>
      </c>
      <c r="C378">
        <v>24043.519531000002</v>
      </c>
      <c r="D378">
        <v>22630.400390999999</v>
      </c>
      <c r="E378">
        <v>23377.919922000001</v>
      </c>
      <c r="F378">
        <v>23377.919922000001</v>
      </c>
      <c r="G378">
        <v>22000</v>
      </c>
    </row>
    <row r="379" spans="1:7" x14ac:dyDescent="0.25">
      <c r="A379" s="19">
        <v>40389</v>
      </c>
      <c r="B379">
        <v>24115.199218999998</v>
      </c>
      <c r="C379">
        <v>24258.560547000001</v>
      </c>
      <c r="D379">
        <v>22958.080077999999</v>
      </c>
      <c r="E379">
        <v>23111.679688</v>
      </c>
      <c r="F379">
        <v>23111.679688</v>
      </c>
      <c r="G379">
        <v>24300</v>
      </c>
    </row>
    <row r="380" spans="1:7" x14ac:dyDescent="0.25">
      <c r="A380" s="19">
        <v>40392</v>
      </c>
      <c r="B380">
        <v>22517.759765999999</v>
      </c>
      <c r="C380">
        <v>22630.400390999999</v>
      </c>
      <c r="D380">
        <v>21729.279297000001</v>
      </c>
      <c r="E380">
        <v>21739.519531000002</v>
      </c>
      <c r="F380">
        <v>21739.519531000002</v>
      </c>
      <c r="G380">
        <v>18600</v>
      </c>
    </row>
    <row r="381" spans="1:7" x14ac:dyDescent="0.25">
      <c r="A381" s="19">
        <v>40393</v>
      </c>
      <c r="B381">
        <v>21975.039063</v>
      </c>
      <c r="C381">
        <v>22435.839843999998</v>
      </c>
      <c r="D381">
        <v>21811.199218999998</v>
      </c>
      <c r="E381">
        <v>22046.720702999999</v>
      </c>
      <c r="F381">
        <v>22046.720702999999</v>
      </c>
      <c r="G381">
        <v>13500</v>
      </c>
    </row>
    <row r="382" spans="1:7" x14ac:dyDescent="0.25">
      <c r="A382" s="19">
        <v>40394</v>
      </c>
      <c r="B382">
        <v>21903.359375</v>
      </c>
      <c r="C382">
        <v>22149.119140999999</v>
      </c>
      <c r="D382">
        <v>21657.599609000001</v>
      </c>
      <c r="E382">
        <v>22056.960938</v>
      </c>
      <c r="F382">
        <v>22056.960938</v>
      </c>
      <c r="G382">
        <v>15800</v>
      </c>
    </row>
    <row r="383" spans="1:7" x14ac:dyDescent="0.25">
      <c r="A383" s="19">
        <v>40395</v>
      </c>
      <c r="B383">
        <v>22292.480468999998</v>
      </c>
      <c r="C383">
        <v>22374.400390999999</v>
      </c>
      <c r="D383">
        <v>21872.640625</v>
      </c>
      <c r="E383">
        <v>22118.400390999999</v>
      </c>
      <c r="F383">
        <v>22118.400390999999</v>
      </c>
      <c r="G383">
        <v>17000</v>
      </c>
    </row>
    <row r="384" spans="1:7" x14ac:dyDescent="0.25">
      <c r="A384" s="19">
        <v>40396</v>
      </c>
      <c r="B384">
        <v>22650.880859000001</v>
      </c>
      <c r="C384">
        <v>23040</v>
      </c>
      <c r="D384">
        <v>21913.599609000001</v>
      </c>
      <c r="E384">
        <v>21913.599609000001</v>
      </c>
      <c r="F384">
        <v>21913.599609000001</v>
      </c>
      <c r="G384">
        <v>26300</v>
      </c>
    </row>
    <row r="385" spans="1:7" x14ac:dyDescent="0.25">
      <c r="A385" s="19">
        <v>40399</v>
      </c>
      <c r="B385">
        <v>21770.240234000001</v>
      </c>
      <c r="C385">
        <v>22016</v>
      </c>
      <c r="D385">
        <v>21514.240234000001</v>
      </c>
      <c r="E385">
        <v>21585.919922000001</v>
      </c>
      <c r="F385">
        <v>21585.919922000001</v>
      </c>
      <c r="G385">
        <v>11800</v>
      </c>
    </row>
    <row r="386" spans="1:7" x14ac:dyDescent="0.25">
      <c r="A386" s="19">
        <v>40400</v>
      </c>
      <c r="B386">
        <v>22241.279297000001</v>
      </c>
      <c r="C386">
        <v>22435.839843999998</v>
      </c>
      <c r="D386">
        <v>21514.240234000001</v>
      </c>
      <c r="E386">
        <v>21811.199218999998</v>
      </c>
      <c r="F386">
        <v>21811.199218999998</v>
      </c>
      <c r="G386">
        <v>24100</v>
      </c>
    </row>
    <row r="387" spans="1:7" x14ac:dyDescent="0.25">
      <c r="A387" s="19">
        <v>40401</v>
      </c>
      <c r="B387">
        <v>22732.800781000002</v>
      </c>
      <c r="C387">
        <v>23398.400390999999</v>
      </c>
      <c r="D387">
        <v>22702.080077999999</v>
      </c>
      <c r="E387">
        <v>23388.160156000002</v>
      </c>
      <c r="F387">
        <v>23388.160156000002</v>
      </c>
      <c r="G387">
        <v>27500</v>
      </c>
    </row>
    <row r="388" spans="1:7" x14ac:dyDescent="0.25">
      <c r="A388" s="19">
        <v>40402</v>
      </c>
      <c r="B388">
        <v>24197.119140999999</v>
      </c>
      <c r="C388">
        <v>24371.199218999998</v>
      </c>
      <c r="D388">
        <v>23429.119140999999</v>
      </c>
      <c r="E388">
        <v>23705.599609000001</v>
      </c>
      <c r="F388">
        <v>23705.599609000001</v>
      </c>
      <c r="G388">
        <v>22700</v>
      </c>
    </row>
    <row r="389" spans="1:7" x14ac:dyDescent="0.25">
      <c r="A389" s="19">
        <v>40403</v>
      </c>
      <c r="B389">
        <v>23930.880859000001</v>
      </c>
      <c r="C389">
        <v>24463.359375</v>
      </c>
      <c r="D389">
        <v>23685.119140999999</v>
      </c>
      <c r="E389">
        <v>24350.720702999999</v>
      </c>
      <c r="F389">
        <v>24350.720702999999</v>
      </c>
      <c r="G389">
        <v>20400</v>
      </c>
    </row>
    <row r="390" spans="1:7" x14ac:dyDescent="0.25">
      <c r="A390" s="19">
        <v>40406</v>
      </c>
      <c r="B390">
        <v>24616.960938</v>
      </c>
      <c r="C390">
        <v>24678.400390999999</v>
      </c>
      <c r="D390">
        <v>23838.720702999999</v>
      </c>
      <c r="E390">
        <v>24176.640625</v>
      </c>
      <c r="F390">
        <v>24176.640625</v>
      </c>
      <c r="G390">
        <v>16400</v>
      </c>
    </row>
    <row r="391" spans="1:7" x14ac:dyDescent="0.25">
      <c r="A391" s="19">
        <v>40407</v>
      </c>
      <c r="B391">
        <v>23388.160156000002</v>
      </c>
      <c r="C391">
        <v>23562.240234000001</v>
      </c>
      <c r="D391">
        <v>22968.320313</v>
      </c>
      <c r="E391">
        <v>23214.080077999999</v>
      </c>
      <c r="F391">
        <v>23214.080077999999</v>
      </c>
      <c r="G391">
        <v>16400</v>
      </c>
    </row>
    <row r="392" spans="1:7" x14ac:dyDescent="0.25">
      <c r="A392" s="19">
        <v>40408</v>
      </c>
      <c r="B392">
        <v>23132.160156000002</v>
      </c>
      <c r="C392">
        <v>23316.480468999998</v>
      </c>
      <c r="D392">
        <v>22579.199218999998</v>
      </c>
      <c r="E392">
        <v>22753.279297000001</v>
      </c>
      <c r="F392">
        <v>22753.279297000001</v>
      </c>
      <c r="G392">
        <v>18100</v>
      </c>
    </row>
    <row r="393" spans="1:7" x14ac:dyDescent="0.25">
      <c r="A393" s="19">
        <v>40409</v>
      </c>
      <c r="B393">
        <v>22988.800781000002</v>
      </c>
      <c r="C393">
        <v>24084.480468999998</v>
      </c>
      <c r="D393">
        <v>22732.800781000002</v>
      </c>
      <c r="E393">
        <v>23756.800781000002</v>
      </c>
      <c r="F393">
        <v>23756.800781000002</v>
      </c>
      <c r="G393">
        <v>25800</v>
      </c>
    </row>
    <row r="394" spans="1:7" x14ac:dyDescent="0.25">
      <c r="A394" s="19">
        <v>40410</v>
      </c>
      <c r="B394">
        <v>23930.880859000001</v>
      </c>
      <c r="C394">
        <v>24156.160156000002</v>
      </c>
      <c r="D394">
        <v>23316.480468999998</v>
      </c>
      <c r="E394">
        <v>23388.160156000002</v>
      </c>
      <c r="F394">
        <v>23388.160156000002</v>
      </c>
      <c r="G394">
        <v>18500</v>
      </c>
    </row>
    <row r="395" spans="1:7" x14ac:dyDescent="0.25">
      <c r="A395" s="19">
        <v>40413</v>
      </c>
      <c r="B395">
        <v>23091.199218999998</v>
      </c>
      <c r="C395">
        <v>23173.119140999999</v>
      </c>
      <c r="D395">
        <v>22681.599609000001</v>
      </c>
      <c r="E395">
        <v>23101.439452999999</v>
      </c>
      <c r="F395">
        <v>23101.439452999999</v>
      </c>
      <c r="G395">
        <v>21600</v>
      </c>
    </row>
    <row r="396" spans="1:7" x14ac:dyDescent="0.25">
      <c r="A396" s="19">
        <v>40414</v>
      </c>
      <c r="B396">
        <v>23889.919922000001</v>
      </c>
      <c r="C396">
        <v>24555.519531000002</v>
      </c>
      <c r="D396">
        <v>23418.880859000001</v>
      </c>
      <c r="E396">
        <v>23808</v>
      </c>
      <c r="F396">
        <v>23808</v>
      </c>
      <c r="G396">
        <v>28500</v>
      </c>
    </row>
    <row r="397" spans="1:7" x14ac:dyDescent="0.25">
      <c r="A397" s="19">
        <v>40415</v>
      </c>
      <c r="B397">
        <v>24268.800781000002</v>
      </c>
      <c r="C397">
        <v>24442.880859000001</v>
      </c>
      <c r="D397">
        <v>23070.720702999999</v>
      </c>
      <c r="E397">
        <v>23214.080077999999</v>
      </c>
      <c r="F397">
        <v>23214.080077999999</v>
      </c>
      <c r="G397">
        <v>25400</v>
      </c>
    </row>
    <row r="398" spans="1:7" x14ac:dyDescent="0.25">
      <c r="A398" s="19">
        <v>40416</v>
      </c>
      <c r="B398">
        <v>22927.359375</v>
      </c>
      <c r="C398">
        <v>23797.759765999999</v>
      </c>
      <c r="D398">
        <v>22702.080077999999</v>
      </c>
      <c r="E398">
        <v>23449.599609000001</v>
      </c>
      <c r="F398">
        <v>23449.599609000001</v>
      </c>
      <c r="G398">
        <v>24100</v>
      </c>
    </row>
    <row r="399" spans="1:7" x14ac:dyDescent="0.25">
      <c r="A399" s="19">
        <v>40417</v>
      </c>
      <c r="B399">
        <v>23040</v>
      </c>
      <c r="C399">
        <v>23787.519531000002</v>
      </c>
      <c r="D399">
        <v>22016</v>
      </c>
      <c r="E399">
        <v>22016</v>
      </c>
      <c r="F399">
        <v>22016</v>
      </c>
      <c r="G399">
        <v>27300</v>
      </c>
    </row>
    <row r="400" spans="1:7" x14ac:dyDescent="0.25">
      <c r="A400" s="19">
        <v>40420</v>
      </c>
      <c r="B400">
        <v>22097.919922000001</v>
      </c>
      <c r="C400">
        <v>22773.759765999999</v>
      </c>
      <c r="D400">
        <v>21770.240234000001</v>
      </c>
      <c r="E400">
        <v>22712.320313</v>
      </c>
      <c r="F400">
        <v>22712.320313</v>
      </c>
      <c r="G400">
        <v>15400</v>
      </c>
    </row>
    <row r="401" spans="1:7" x14ac:dyDescent="0.25">
      <c r="A401" s="19">
        <v>40421</v>
      </c>
      <c r="B401">
        <v>22784</v>
      </c>
      <c r="C401">
        <v>23080.960938</v>
      </c>
      <c r="D401">
        <v>22210.560547000001</v>
      </c>
      <c r="E401">
        <v>22487.039063</v>
      </c>
      <c r="F401">
        <v>22487.039063</v>
      </c>
      <c r="G401">
        <v>26000</v>
      </c>
    </row>
    <row r="402" spans="1:7" x14ac:dyDescent="0.25">
      <c r="A402" s="19">
        <v>40422</v>
      </c>
      <c r="B402">
        <v>21719.039063</v>
      </c>
      <c r="C402">
        <v>21893.119140999999</v>
      </c>
      <c r="D402">
        <v>21043.199218999998</v>
      </c>
      <c r="E402">
        <v>21125.119140999999</v>
      </c>
      <c r="F402">
        <v>21125.119140999999</v>
      </c>
      <c r="G402">
        <v>26900</v>
      </c>
    </row>
    <row r="403" spans="1:7" x14ac:dyDescent="0.25">
      <c r="A403" s="19">
        <v>40423</v>
      </c>
      <c r="B403">
        <v>21002.240234000001</v>
      </c>
      <c r="C403">
        <v>21125.119140999999</v>
      </c>
      <c r="D403">
        <v>20490.240234000001</v>
      </c>
      <c r="E403">
        <v>20531.199218999998</v>
      </c>
      <c r="F403">
        <v>20531.199218999998</v>
      </c>
      <c r="G403">
        <v>16900</v>
      </c>
    </row>
    <row r="404" spans="1:7" x14ac:dyDescent="0.25">
      <c r="A404" s="19">
        <v>40424</v>
      </c>
      <c r="B404">
        <v>19906.560547000001</v>
      </c>
      <c r="C404">
        <v>20060.160156000002</v>
      </c>
      <c r="D404">
        <v>19507.199218999998</v>
      </c>
      <c r="E404">
        <v>19537.919922000001</v>
      </c>
      <c r="F404">
        <v>19537.919922000001</v>
      </c>
      <c r="G404">
        <v>27500</v>
      </c>
    </row>
    <row r="405" spans="1:7" x14ac:dyDescent="0.25">
      <c r="A405" s="19">
        <v>40428</v>
      </c>
      <c r="B405">
        <v>19978.240234000001</v>
      </c>
      <c r="C405">
        <v>20254.720702999999</v>
      </c>
      <c r="D405">
        <v>19681.279297000001</v>
      </c>
      <c r="E405">
        <v>20070.400390999999</v>
      </c>
      <c r="F405">
        <v>20070.400390999999</v>
      </c>
      <c r="G405">
        <v>20600</v>
      </c>
    </row>
    <row r="406" spans="1:7" x14ac:dyDescent="0.25">
      <c r="A406" s="19">
        <v>40429</v>
      </c>
      <c r="B406">
        <v>19947.519531000002</v>
      </c>
      <c r="C406">
        <v>20029.439452999999</v>
      </c>
      <c r="D406">
        <v>19558.400390999999</v>
      </c>
      <c r="E406">
        <v>19712</v>
      </c>
      <c r="F406">
        <v>19712</v>
      </c>
      <c r="G406">
        <v>14400</v>
      </c>
    </row>
    <row r="407" spans="1:7" x14ac:dyDescent="0.25">
      <c r="A407" s="19">
        <v>40430</v>
      </c>
      <c r="B407">
        <v>19210.240234000001</v>
      </c>
      <c r="C407">
        <v>19394.560547000001</v>
      </c>
      <c r="D407">
        <v>18974.720702999999</v>
      </c>
      <c r="E407">
        <v>19394.560547000001</v>
      </c>
      <c r="F407">
        <v>19394.560547000001</v>
      </c>
      <c r="G407">
        <v>22100</v>
      </c>
    </row>
    <row r="408" spans="1:7" x14ac:dyDescent="0.25">
      <c r="A408" s="19">
        <v>40431</v>
      </c>
      <c r="B408">
        <v>19240.960938</v>
      </c>
      <c r="C408">
        <v>19343.359375</v>
      </c>
      <c r="D408">
        <v>18944</v>
      </c>
      <c r="E408">
        <v>18984.960938</v>
      </c>
      <c r="F408">
        <v>18984.960938</v>
      </c>
      <c r="G408">
        <v>18100</v>
      </c>
    </row>
    <row r="409" spans="1:7" x14ac:dyDescent="0.25">
      <c r="A409" s="19">
        <v>40434</v>
      </c>
      <c r="B409">
        <v>18565.119140999999</v>
      </c>
      <c r="C409">
        <v>18585.599609000001</v>
      </c>
      <c r="D409">
        <v>17940.480468999998</v>
      </c>
      <c r="E409">
        <v>18001.919922000001</v>
      </c>
      <c r="F409">
        <v>18001.919922000001</v>
      </c>
      <c r="G409">
        <v>28200</v>
      </c>
    </row>
    <row r="410" spans="1:7" x14ac:dyDescent="0.25">
      <c r="A410" s="19">
        <v>40435</v>
      </c>
      <c r="B410">
        <v>18135.039063</v>
      </c>
      <c r="C410">
        <v>18268.160156000002</v>
      </c>
      <c r="D410">
        <v>17797.119140999999</v>
      </c>
      <c r="E410">
        <v>17991.679688</v>
      </c>
      <c r="F410">
        <v>17991.679688</v>
      </c>
      <c r="G410">
        <v>23800</v>
      </c>
    </row>
    <row r="411" spans="1:7" x14ac:dyDescent="0.25">
      <c r="A411" s="19">
        <v>40436</v>
      </c>
      <c r="B411">
        <v>18216.960938</v>
      </c>
      <c r="C411">
        <v>18329.599609000001</v>
      </c>
      <c r="D411">
        <v>17643.519531000002</v>
      </c>
      <c r="E411">
        <v>17725.439452999999</v>
      </c>
      <c r="F411">
        <v>17725.439452999999</v>
      </c>
      <c r="G411">
        <v>22900</v>
      </c>
    </row>
    <row r="412" spans="1:7" x14ac:dyDescent="0.25">
      <c r="A412" s="19">
        <v>40437</v>
      </c>
      <c r="B412">
        <v>17817.599609000001</v>
      </c>
      <c r="C412">
        <v>18104.320313</v>
      </c>
      <c r="D412">
        <v>17674.240234000001</v>
      </c>
      <c r="E412">
        <v>17797.119140999999</v>
      </c>
      <c r="F412">
        <v>17797.119140999999</v>
      </c>
      <c r="G412">
        <v>21500</v>
      </c>
    </row>
    <row r="413" spans="1:7" x14ac:dyDescent="0.25">
      <c r="A413" s="19">
        <v>40438</v>
      </c>
      <c r="B413">
        <v>17612.800781000002</v>
      </c>
      <c r="C413">
        <v>17940.480468999998</v>
      </c>
      <c r="D413">
        <v>17520.640625</v>
      </c>
      <c r="E413">
        <v>17571.839843999998</v>
      </c>
      <c r="F413">
        <v>17571.839843999998</v>
      </c>
      <c r="G413">
        <v>27900</v>
      </c>
    </row>
    <row r="414" spans="1:7" x14ac:dyDescent="0.25">
      <c r="A414" s="19">
        <v>40441</v>
      </c>
      <c r="B414">
        <v>17438.720702999999</v>
      </c>
      <c r="C414">
        <v>17582.080077999999</v>
      </c>
      <c r="D414">
        <v>17090.560547000001</v>
      </c>
      <c r="E414">
        <v>17131.519531000002</v>
      </c>
      <c r="F414">
        <v>17131.519531000002</v>
      </c>
      <c r="G414">
        <v>22900</v>
      </c>
    </row>
    <row r="415" spans="1:7" x14ac:dyDescent="0.25">
      <c r="A415" s="19">
        <v>40442</v>
      </c>
      <c r="B415">
        <v>17121.279297000001</v>
      </c>
      <c r="C415">
        <v>17336.320313</v>
      </c>
      <c r="D415">
        <v>16844.800781000002</v>
      </c>
      <c r="E415">
        <v>17192.960938</v>
      </c>
      <c r="F415">
        <v>17192.960938</v>
      </c>
      <c r="G415">
        <v>36000</v>
      </c>
    </row>
    <row r="416" spans="1:7" x14ac:dyDescent="0.25">
      <c r="A416" s="19">
        <v>40443</v>
      </c>
      <c r="B416">
        <v>17336.320313</v>
      </c>
      <c r="C416">
        <v>17633.279297000001</v>
      </c>
      <c r="D416">
        <v>16977.919922000001</v>
      </c>
      <c r="E416">
        <v>17469.439452999999</v>
      </c>
      <c r="F416">
        <v>17469.439452999999</v>
      </c>
      <c r="G416">
        <v>27400</v>
      </c>
    </row>
    <row r="417" spans="1:7" x14ac:dyDescent="0.25">
      <c r="A417" s="19">
        <v>40444</v>
      </c>
      <c r="B417">
        <v>17930.240234000001</v>
      </c>
      <c r="C417">
        <v>18145.279297000001</v>
      </c>
      <c r="D417">
        <v>17510.400390999999</v>
      </c>
      <c r="E417">
        <v>18042.880859000001</v>
      </c>
      <c r="F417">
        <v>18042.880859000001</v>
      </c>
      <c r="G417">
        <v>26900</v>
      </c>
    </row>
    <row r="418" spans="1:7" x14ac:dyDescent="0.25">
      <c r="A418" s="19">
        <v>40445</v>
      </c>
      <c r="B418">
        <v>17551.359375</v>
      </c>
      <c r="C418">
        <v>17551.359375</v>
      </c>
      <c r="D418">
        <v>17008.640625</v>
      </c>
      <c r="E418">
        <v>17029.119140999999</v>
      </c>
      <c r="F418">
        <v>17029.119140999999</v>
      </c>
      <c r="G418">
        <v>23700</v>
      </c>
    </row>
    <row r="419" spans="1:7" x14ac:dyDescent="0.25">
      <c r="A419" s="19">
        <v>40448</v>
      </c>
      <c r="B419">
        <v>17008.640625</v>
      </c>
      <c r="C419">
        <v>17162.240234000001</v>
      </c>
      <c r="D419">
        <v>16834.560547000001</v>
      </c>
      <c r="E419">
        <v>17152</v>
      </c>
      <c r="F419">
        <v>17152</v>
      </c>
      <c r="G419">
        <v>17600</v>
      </c>
    </row>
    <row r="420" spans="1:7" x14ac:dyDescent="0.25">
      <c r="A420" s="19">
        <v>40449</v>
      </c>
      <c r="B420">
        <v>17029.119140999999</v>
      </c>
      <c r="C420">
        <v>17602.560547000001</v>
      </c>
      <c r="D420">
        <v>16936.960938</v>
      </c>
      <c r="E420">
        <v>16998.400390999999</v>
      </c>
      <c r="F420">
        <v>16998.400390999999</v>
      </c>
      <c r="G420">
        <v>26400</v>
      </c>
    </row>
    <row r="421" spans="1:7" x14ac:dyDescent="0.25">
      <c r="A421" s="19">
        <v>40450</v>
      </c>
      <c r="B421">
        <v>17233.919922000001</v>
      </c>
      <c r="C421">
        <v>17448.960938</v>
      </c>
      <c r="D421">
        <v>17039.359375</v>
      </c>
      <c r="E421">
        <v>17336.320313</v>
      </c>
      <c r="F421">
        <v>17336.320313</v>
      </c>
      <c r="G421">
        <v>24200</v>
      </c>
    </row>
    <row r="422" spans="1:7" x14ac:dyDescent="0.25">
      <c r="A422" s="19">
        <v>40451</v>
      </c>
      <c r="B422">
        <v>17172.480468999998</v>
      </c>
      <c r="C422">
        <v>17920</v>
      </c>
      <c r="D422">
        <v>16998.400390999999</v>
      </c>
      <c r="E422">
        <v>17704.960938</v>
      </c>
      <c r="F422">
        <v>17704.960938</v>
      </c>
      <c r="G422">
        <v>32400</v>
      </c>
    </row>
    <row r="423" spans="1:7" x14ac:dyDescent="0.25">
      <c r="A423" s="19">
        <v>40452</v>
      </c>
      <c r="B423">
        <v>17387.519531000002</v>
      </c>
      <c r="C423">
        <v>17827.839843999998</v>
      </c>
      <c r="D423">
        <v>17387.519531000002</v>
      </c>
      <c r="E423">
        <v>17448.960938</v>
      </c>
      <c r="F423">
        <v>17448.960938</v>
      </c>
      <c r="G423">
        <v>21000</v>
      </c>
    </row>
    <row r="424" spans="1:7" x14ac:dyDescent="0.25">
      <c r="A424" s="19">
        <v>40455</v>
      </c>
      <c r="B424">
        <v>17592.320313</v>
      </c>
      <c r="C424">
        <v>17909.759765999999</v>
      </c>
      <c r="D424">
        <v>17397.759765999999</v>
      </c>
      <c r="E424">
        <v>17786.880859000001</v>
      </c>
      <c r="F424">
        <v>17786.880859000001</v>
      </c>
      <c r="G424">
        <v>21200</v>
      </c>
    </row>
    <row r="425" spans="1:7" x14ac:dyDescent="0.25">
      <c r="A425" s="19">
        <v>40456</v>
      </c>
      <c r="B425">
        <v>17387.519531000002</v>
      </c>
      <c r="C425">
        <v>17479.679688</v>
      </c>
      <c r="D425">
        <v>16711.679688</v>
      </c>
      <c r="E425">
        <v>16834.560547000001</v>
      </c>
      <c r="F425">
        <v>16834.560547000001</v>
      </c>
      <c r="G425">
        <v>32200</v>
      </c>
    </row>
    <row r="426" spans="1:7" x14ac:dyDescent="0.25">
      <c r="A426" s="19">
        <v>40457</v>
      </c>
      <c r="B426">
        <v>16732.160156000002</v>
      </c>
      <c r="C426">
        <v>16967.679688</v>
      </c>
      <c r="D426">
        <v>16588.800781000002</v>
      </c>
      <c r="E426">
        <v>16629.759765999999</v>
      </c>
      <c r="F426">
        <v>16629.759765999999</v>
      </c>
      <c r="G426">
        <v>24100</v>
      </c>
    </row>
    <row r="427" spans="1:7" x14ac:dyDescent="0.25">
      <c r="A427" s="19">
        <v>40458</v>
      </c>
      <c r="B427">
        <v>16506.880859000001</v>
      </c>
      <c r="C427">
        <v>16936.960938</v>
      </c>
      <c r="D427">
        <v>16384</v>
      </c>
      <c r="E427">
        <v>16527.359375</v>
      </c>
      <c r="F427">
        <v>16527.359375</v>
      </c>
      <c r="G427">
        <v>22300</v>
      </c>
    </row>
    <row r="428" spans="1:7" x14ac:dyDescent="0.25">
      <c r="A428" s="19">
        <v>40459</v>
      </c>
      <c r="B428">
        <v>16599.039063</v>
      </c>
      <c r="C428">
        <v>16609.279297000001</v>
      </c>
      <c r="D428">
        <v>15749.120117</v>
      </c>
      <c r="E428">
        <v>15769.599609000001</v>
      </c>
      <c r="F428">
        <v>15769.599609000001</v>
      </c>
      <c r="G428">
        <v>32000</v>
      </c>
    </row>
    <row r="429" spans="1:7" x14ac:dyDescent="0.25">
      <c r="A429" s="19">
        <v>40462</v>
      </c>
      <c r="B429">
        <v>15687.679688</v>
      </c>
      <c r="C429">
        <v>15708.160156</v>
      </c>
      <c r="D429">
        <v>15421.440430000001</v>
      </c>
      <c r="E429">
        <v>15472.639648</v>
      </c>
      <c r="F429">
        <v>15472.639648</v>
      </c>
      <c r="G429">
        <v>19400</v>
      </c>
    </row>
    <row r="430" spans="1:7" x14ac:dyDescent="0.25">
      <c r="A430" s="19">
        <v>40463</v>
      </c>
      <c r="B430">
        <v>15656.959961</v>
      </c>
      <c r="C430">
        <v>15872</v>
      </c>
      <c r="D430">
        <v>14786.559569999999</v>
      </c>
      <c r="E430">
        <v>14848</v>
      </c>
      <c r="F430">
        <v>14848</v>
      </c>
      <c r="G430">
        <v>40900</v>
      </c>
    </row>
    <row r="431" spans="1:7" x14ac:dyDescent="0.25">
      <c r="A431" s="19">
        <v>40464</v>
      </c>
      <c r="B431">
        <v>14612.480469</v>
      </c>
      <c r="C431">
        <v>14776.320313</v>
      </c>
      <c r="D431">
        <v>14336</v>
      </c>
      <c r="E431">
        <v>14540.799805000001</v>
      </c>
      <c r="F431">
        <v>14540.799805000001</v>
      </c>
      <c r="G431">
        <v>34700</v>
      </c>
    </row>
    <row r="432" spans="1:7" x14ac:dyDescent="0.25">
      <c r="A432" s="19">
        <v>40465</v>
      </c>
      <c r="B432">
        <v>14673.919921999999</v>
      </c>
      <c r="C432">
        <v>15380.480469</v>
      </c>
      <c r="D432">
        <v>14612.480469</v>
      </c>
      <c r="E432">
        <v>15052.799805000001</v>
      </c>
      <c r="F432">
        <v>15052.799805000001</v>
      </c>
      <c r="G432">
        <v>36000</v>
      </c>
    </row>
    <row r="433" spans="1:7" x14ac:dyDescent="0.25">
      <c r="A433" s="19">
        <v>40466</v>
      </c>
      <c r="B433">
        <v>14786.559569999999</v>
      </c>
      <c r="C433">
        <v>15523.839844</v>
      </c>
      <c r="D433">
        <v>14745.599609000001</v>
      </c>
      <c r="E433">
        <v>14766.080078000001</v>
      </c>
      <c r="F433">
        <v>14766.080078000001</v>
      </c>
      <c r="G433">
        <v>31500</v>
      </c>
    </row>
    <row r="434" spans="1:7" x14ac:dyDescent="0.25">
      <c r="A434" s="19">
        <v>40469</v>
      </c>
      <c r="B434">
        <v>14919.679688</v>
      </c>
      <c r="C434">
        <v>15083.519531</v>
      </c>
      <c r="D434">
        <v>14172.160156</v>
      </c>
      <c r="E434">
        <v>14366.719727</v>
      </c>
      <c r="F434">
        <v>14366.719727</v>
      </c>
      <c r="G434">
        <v>23100</v>
      </c>
    </row>
    <row r="435" spans="1:7" x14ac:dyDescent="0.25">
      <c r="A435" s="19">
        <v>40470</v>
      </c>
      <c r="B435">
        <v>14837.759765999999</v>
      </c>
      <c r="C435">
        <v>15093.759765999999</v>
      </c>
      <c r="D435">
        <v>14448.639648</v>
      </c>
      <c r="E435">
        <v>14827.519531</v>
      </c>
      <c r="F435">
        <v>14827.519531</v>
      </c>
      <c r="G435">
        <v>49400</v>
      </c>
    </row>
    <row r="436" spans="1:7" x14ac:dyDescent="0.25">
      <c r="A436" s="19">
        <v>40471</v>
      </c>
      <c r="B436">
        <v>14766.080078000001</v>
      </c>
      <c r="C436">
        <v>14858.240234000001</v>
      </c>
      <c r="D436">
        <v>13998.080078000001</v>
      </c>
      <c r="E436">
        <v>14080</v>
      </c>
      <c r="F436">
        <v>14080</v>
      </c>
      <c r="G436">
        <v>32800</v>
      </c>
    </row>
    <row r="437" spans="1:7" x14ac:dyDescent="0.25">
      <c r="A437" s="19">
        <v>40472</v>
      </c>
      <c r="B437">
        <v>13885.440430000001</v>
      </c>
      <c r="C437">
        <v>14213.120117</v>
      </c>
      <c r="D437">
        <v>13578.240234000001</v>
      </c>
      <c r="E437">
        <v>13752.320313</v>
      </c>
      <c r="F437">
        <v>13752.320313</v>
      </c>
      <c r="G437">
        <v>44400</v>
      </c>
    </row>
    <row r="438" spans="1:7" x14ac:dyDescent="0.25">
      <c r="A438" s="19">
        <v>40473</v>
      </c>
      <c r="B438">
        <v>13608.959961</v>
      </c>
      <c r="C438">
        <v>13660.160156</v>
      </c>
      <c r="D438">
        <v>13127.679688</v>
      </c>
      <c r="E438">
        <v>13137.919921999999</v>
      </c>
      <c r="F438">
        <v>13137.919921999999</v>
      </c>
      <c r="G438">
        <v>32900</v>
      </c>
    </row>
    <row r="439" spans="1:7" x14ac:dyDescent="0.25">
      <c r="A439" s="19">
        <v>40476</v>
      </c>
      <c r="B439">
        <v>12820.480469</v>
      </c>
      <c r="C439">
        <v>13096.959961</v>
      </c>
      <c r="D439">
        <v>12646.400390999999</v>
      </c>
      <c r="E439">
        <v>12953.599609000001</v>
      </c>
      <c r="F439">
        <v>12953.599609000001</v>
      </c>
      <c r="G439">
        <v>30100</v>
      </c>
    </row>
    <row r="440" spans="1:7" x14ac:dyDescent="0.25">
      <c r="A440" s="19">
        <v>40477</v>
      </c>
      <c r="B440">
        <v>13199.360352</v>
      </c>
      <c r="C440">
        <v>13332.480469</v>
      </c>
      <c r="D440">
        <v>13025.280273</v>
      </c>
      <c r="E440">
        <v>13230.080078000001</v>
      </c>
      <c r="F440">
        <v>13230.080078000001</v>
      </c>
      <c r="G440">
        <v>23200</v>
      </c>
    </row>
    <row r="441" spans="1:7" x14ac:dyDescent="0.25">
      <c r="A441" s="19">
        <v>40478</v>
      </c>
      <c r="B441">
        <v>13496.320313</v>
      </c>
      <c r="C441">
        <v>13998.080078000001</v>
      </c>
      <c r="D441">
        <v>13352.959961</v>
      </c>
      <c r="E441">
        <v>13424.639648</v>
      </c>
      <c r="F441">
        <v>13424.639648</v>
      </c>
      <c r="G441">
        <v>32400</v>
      </c>
    </row>
    <row r="442" spans="1:7" x14ac:dyDescent="0.25">
      <c r="A442" s="19">
        <v>40479</v>
      </c>
      <c r="B442">
        <v>13209.599609000001</v>
      </c>
      <c r="C442">
        <v>13660.160156</v>
      </c>
      <c r="D442">
        <v>13117.440430000001</v>
      </c>
      <c r="E442">
        <v>13363.200194999999</v>
      </c>
      <c r="F442">
        <v>13363.200194999999</v>
      </c>
      <c r="G442">
        <v>23400</v>
      </c>
    </row>
    <row r="443" spans="1:7" x14ac:dyDescent="0.25">
      <c r="A443" s="19">
        <v>40480</v>
      </c>
      <c r="B443">
        <v>13404.160156</v>
      </c>
      <c r="C443">
        <v>13619.200194999999</v>
      </c>
      <c r="D443">
        <v>13352.959961</v>
      </c>
      <c r="E443">
        <v>13414.400390999999</v>
      </c>
      <c r="F443">
        <v>13414.400390999999</v>
      </c>
      <c r="G443">
        <v>19000</v>
      </c>
    </row>
    <row r="444" spans="1:7" x14ac:dyDescent="0.25">
      <c r="A444" s="19">
        <v>40483</v>
      </c>
      <c r="B444">
        <v>13414.400390999999</v>
      </c>
      <c r="C444">
        <v>13731.839844</v>
      </c>
      <c r="D444">
        <v>13107.200194999999</v>
      </c>
      <c r="E444">
        <v>13537.280273</v>
      </c>
      <c r="F444">
        <v>13537.280273</v>
      </c>
      <c r="G444">
        <v>27800</v>
      </c>
    </row>
    <row r="445" spans="1:7" x14ac:dyDescent="0.25">
      <c r="A445" s="19">
        <v>40484</v>
      </c>
      <c r="B445">
        <v>13301.759765999999</v>
      </c>
      <c r="C445">
        <v>13332.480469</v>
      </c>
      <c r="D445">
        <v>13117.440430000001</v>
      </c>
      <c r="E445">
        <v>13168.639648</v>
      </c>
      <c r="F445">
        <v>13168.639648</v>
      </c>
      <c r="G445">
        <v>23000</v>
      </c>
    </row>
    <row r="446" spans="1:7" x14ac:dyDescent="0.25">
      <c r="A446" s="19">
        <v>40485</v>
      </c>
      <c r="B446">
        <v>13178.879883</v>
      </c>
      <c r="C446">
        <v>13383.679688</v>
      </c>
      <c r="D446">
        <v>12267.519531</v>
      </c>
      <c r="E446">
        <v>12359.679688</v>
      </c>
      <c r="F446">
        <v>12359.679688</v>
      </c>
      <c r="G446">
        <v>48800</v>
      </c>
    </row>
    <row r="447" spans="1:7" x14ac:dyDescent="0.25">
      <c r="A447" s="19">
        <v>40486</v>
      </c>
      <c r="B447">
        <v>11888.639648</v>
      </c>
      <c r="C447">
        <v>11909.120117</v>
      </c>
      <c r="D447">
        <v>11499.519531</v>
      </c>
      <c r="E447">
        <v>11530.240234000001</v>
      </c>
      <c r="F447">
        <v>11530.240234000001</v>
      </c>
      <c r="G447">
        <v>44400</v>
      </c>
    </row>
    <row r="448" spans="1:7" x14ac:dyDescent="0.25">
      <c r="A448" s="19">
        <v>40487</v>
      </c>
      <c r="B448">
        <v>11315.200194999999</v>
      </c>
      <c r="C448">
        <v>11550.719727</v>
      </c>
      <c r="D448">
        <v>11274.240234000001</v>
      </c>
      <c r="E448">
        <v>11407.360352</v>
      </c>
      <c r="F448">
        <v>11407.360352</v>
      </c>
      <c r="G448">
        <v>32500</v>
      </c>
    </row>
    <row r="449" spans="1:7" x14ac:dyDescent="0.25">
      <c r="A449" s="19">
        <v>40490</v>
      </c>
      <c r="B449">
        <v>11622.400390999999</v>
      </c>
      <c r="C449">
        <v>11888.639648</v>
      </c>
      <c r="D449">
        <v>11509.759765999999</v>
      </c>
      <c r="E449">
        <v>11560.959961</v>
      </c>
      <c r="F449">
        <v>11560.959961</v>
      </c>
      <c r="G449">
        <v>5400</v>
      </c>
    </row>
    <row r="450" spans="1:7" x14ac:dyDescent="0.25">
      <c r="A450" s="19">
        <v>40491</v>
      </c>
      <c r="B450">
        <v>11353.599609000001</v>
      </c>
      <c r="C450">
        <v>11850.240234000001</v>
      </c>
      <c r="D450">
        <v>11264</v>
      </c>
      <c r="E450">
        <v>11619.839844</v>
      </c>
      <c r="F450">
        <v>11619.839844</v>
      </c>
      <c r="G450">
        <v>46600</v>
      </c>
    </row>
    <row r="451" spans="1:7" x14ac:dyDescent="0.25">
      <c r="A451" s="19">
        <v>40492</v>
      </c>
      <c r="B451">
        <v>11578.879883</v>
      </c>
      <c r="C451">
        <v>12001.280273</v>
      </c>
      <c r="D451">
        <v>11397.120117</v>
      </c>
      <c r="E451">
        <v>11417.599609000001</v>
      </c>
      <c r="F451">
        <v>11417.599609000001</v>
      </c>
      <c r="G451">
        <v>53800</v>
      </c>
    </row>
    <row r="452" spans="1:7" x14ac:dyDescent="0.25">
      <c r="A452" s="19">
        <v>40493</v>
      </c>
      <c r="B452">
        <v>11737.599609000001</v>
      </c>
      <c r="C452">
        <v>11909.120117</v>
      </c>
      <c r="D452">
        <v>11555.839844</v>
      </c>
      <c r="E452">
        <v>11630.080078000001</v>
      </c>
      <c r="F452">
        <v>11630.080078000001</v>
      </c>
      <c r="G452">
        <v>42600</v>
      </c>
    </row>
    <row r="453" spans="1:7" x14ac:dyDescent="0.25">
      <c r="A453" s="19">
        <v>40494</v>
      </c>
      <c r="B453">
        <v>11855.360352</v>
      </c>
      <c r="C453">
        <v>12390.400390999999</v>
      </c>
      <c r="D453">
        <v>11614.719727</v>
      </c>
      <c r="E453">
        <v>12185.599609000001</v>
      </c>
      <c r="F453">
        <v>12185.599609000001</v>
      </c>
      <c r="G453">
        <v>73000</v>
      </c>
    </row>
    <row r="454" spans="1:7" x14ac:dyDescent="0.25">
      <c r="A454" s="19">
        <v>40497</v>
      </c>
      <c r="B454">
        <v>12072.959961</v>
      </c>
      <c r="C454">
        <v>12131.839844</v>
      </c>
      <c r="D454">
        <v>11673.599609000001</v>
      </c>
      <c r="E454">
        <v>12093.440430000001</v>
      </c>
      <c r="F454">
        <v>12093.440430000001</v>
      </c>
      <c r="G454">
        <v>41100</v>
      </c>
    </row>
    <row r="455" spans="1:7" x14ac:dyDescent="0.25">
      <c r="A455" s="19">
        <v>40498</v>
      </c>
      <c r="B455">
        <v>12259.839844</v>
      </c>
      <c r="C455">
        <v>12961.280273</v>
      </c>
      <c r="D455">
        <v>12257.280273</v>
      </c>
      <c r="E455">
        <v>12631.040039</v>
      </c>
      <c r="F455">
        <v>12631.040039</v>
      </c>
      <c r="G455">
        <v>80100</v>
      </c>
    </row>
    <row r="456" spans="1:7" x14ac:dyDescent="0.25">
      <c r="A456" s="19">
        <v>40499</v>
      </c>
      <c r="B456">
        <v>12564.480469</v>
      </c>
      <c r="C456">
        <v>12584.959961</v>
      </c>
      <c r="D456">
        <v>12065.280273</v>
      </c>
      <c r="E456">
        <v>12308.480469</v>
      </c>
      <c r="F456">
        <v>12308.480469</v>
      </c>
      <c r="G456">
        <v>51500</v>
      </c>
    </row>
    <row r="457" spans="1:7" x14ac:dyDescent="0.25">
      <c r="A457" s="19">
        <v>40500</v>
      </c>
      <c r="B457">
        <v>11906.559569999999</v>
      </c>
      <c r="C457">
        <v>11906.559569999999</v>
      </c>
      <c r="D457">
        <v>11502.080078000001</v>
      </c>
      <c r="E457">
        <v>11604.480469</v>
      </c>
      <c r="F457">
        <v>11604.480469</v>
      </c>
      <c r="G457">
        <v>45000</v>
      </c>
    </row>
    <row r="458" spans="1:7" x14ac:dyDescent="0.25">
      <c r="A458" s="19">
        <v>40501</v>
      </c>
      <c r="B458">
        <v>11683.839844</v>
      </c>
      <c r="C458">
        <v>11968</v>
      </c>
      <c r="D458">
        <v>11368.959961</v>
      </c>
      <c r="E458">
        <v>11379.200194999999</v>
      </c>
      <c r="F458">
        <v>11379.200194999999</v>
      </c>
      <c r="G458">
        <v>36400</v>
      </c>
    </row>
    <row r="459" spans="1:7" x14ac:dyDescent="0.25">
      <c r="A459" s="19">
        <v>40504</v>
      </c>
      <c r="B459">
        <v>11489.280273</v>
      </c>
      <c r="C459">
        <v>11648</v>
      </c>
      <c r="D459">
        <v>10984.959961</v>
      </c>
      <c r="E459">
        <v>10987.519531</v>
      </c>
      <c r="F459">
        <v>10987.519531</v>
      </c>
      <c r="G459">
        <v>58100</v>
      </c>
    </row>
    <row r="460" spans="1:7" x14ac:dyDescent="0.25">
      <c r="A460" s="19">
        <v>40505</v>
      </c>
      <c r="B460">
        <v>11458.559569999999</v>
      </c>
      <c r="C460">
        <v>11732.480469</v>
      </c>
      <c r="D460">
        <v>11356.160156</v>
      </c>
      <c r="E460">
        <v>11486.719727</v>
      </c>
      <c r="F460">
        <v>11486.719727</v>
      </c>
      <c r="G460">
        <v>81200</v>
      </c>
    </row>
    <row r="461" spans="1:7" x14ac:dyDescent="0.25">
      <c r="A461" s="19">
        <v>40506</v>
      </c>
      <c r="B461">
        <v>11194.879883</v>
      </c>
      <c r="C461">
        <v>11235.839844</v>
      </c>
      <c r="D461">
        <v>11010.559569999999</v>
      </c>
      <c r="E461">
        <v>11048.959961</v>
      </c>
      <c r="F461">
        <v>11048.959961</v>
      </c>
      <c r="G461">
        <v>31100</v>
      </c>
    </row>
    <row r="462" spans="1:7" x14ac:dyDescent="0.25">
      <c r="A462" s="19">
        <v>40508</v>
      </c>
      <c r="B462">
        <v>11287.040039</v>
      </c>
      <c r="C462">
        <v>11714.559569999999</v>
      </c>
      <c r="D462">
        <v>11120.639648</v>
      </c>
      <c r="E462">
        <v>11714.559569999999</v>
      </c>
      <c r="F462">
        <v>11714.559569999999</v>
      </c>
      <c r="G462">
        <v>32300</v>
      </c>
    </row>
    <row r="463" spans="1:7" x14ac:dyDescent="0.25">
      <c r="A463" s="19">
        <v>40511</v>
      </c>
      <c r="B463">
        <v>11778.559569999999</v>
      </c>
      <c r="C463">
        <v>12288</v>
      </c>
      <c r="D463">
        <v>11653.120117</v>
      </c>
      <c r="E463">
        <v>11801.599609000001</v>
      </c>
      <c r="F463">
        <v>11801.599609000001</v>
      </c>
      <c r="G463">
        <v>49500</v>
      </c>
    </row>
    <row r="464" spans="1:7" x14ac:dyDescent="0.25">
      <c r="A464" s="19">
        <v>40512</v>
      </c>
      <c r="B464">
        <v>12206.080078000001</v>
      </c>
      <c r="C464">
        <v>12618.240234000001</v>
      </c>
      <c r="D464">
        <v>12062.719727</v>
      </c>
      <c r="E464">
        <v>12618.240234000001</v>
      </c>
      <c r="F464">
        <v>12618.240234000001</v>
      </c>
      <c r="G464">
        <v>63900</v>
      </c>
    </row>
    <row r="465" spans="1:7" x14ac:dyDescent="0.25">
      <c r="A465" s="19">
        <v>40513</v>
      </c>
      <c r="B465">
        <v>12029.440430000001</v>
      </c>
      <c r="C465">
        <v>12055.040039</v>
      </c>
      <c r="D465">
        <v>11770.879883</v>
      </c>
      <c r="E465">
        <v>12019.200194999999</v>
      </c>
      <c r="F465">
        <v>12019.200194999999</v>
      </c>
      <c r="G465">
        <v>49600</v>
      </c>
    </row>
    <row r="466" spans="1:7" x14ac:dyDescent="0.25">
      <c r="A466" s="19">
        <v>40514</v>
      </c>
      <c r="B466">
        <v>11840</v>
      </c>
      <c r="C466">
        <v>11863.040039</v>
      </c>
      <c r="D466">
        <v>11074.559569999999</v>
      </c>
      <c r="E466">
        <v>11087.360352</v>
      </c>
      <c r="F466">
        <v>11087.360352</v>
      </c>
      <c r="G466">
        <v>58300</v>
      </c>
    </row>
    <row r="467" spans="1:7" x14ac:dyDescent="0.25">
      <c r="A467" s="19">
        <v>40515</v>
      </c>
      <c r="B467">
        <v>11235.839844</v>
      </c>
      <c r="C467">
        <v>11240.959961</v>
      </c>
      <c r="D467">
        <v>10524.160156</v>
      </c>
      <c r="E467">
        <v>10572.799805000001</v>
      </c>
      <c r="F467">
        <v>10572.799805000001</v>
      </c>
      <c r="G467">
        <v>44400</v>
      </c>
    </row>
    <row r="468" spans="1:7" x14ac:dyDescent="0.25">
      <c r="A468" s="19">
        <v>40518</v>
      </c>
      <c r="B468">
        <v>10595.839844</v>
      </c>
      <c r="C468">
        <v>10662.400390999999</v>
      </c>
      <c r="D468">
        <v>10306.559569999999</v>
      </c>
      <c r="E468">
        <v>10380.799805000001</v>
      </c>
      <c r="F468">
        <v>10380.799805000001</v>
      </c>
      <c r="G468">
        <v>29800</v>
      </c>
    </row>
    <row r="469" spans="1:7" x14ac:dyDescent="0.25">
      <c r="A469" s="19">
        <v>40519</v>
      </c>
      <c r="B469">
        <v>10019.839844</v>
      </c>
      <c r="C469">
        <v>10288.639648</v>
      </c>
      <c r="D469">
        <v>9920</v>
      </c>
      <c r="E469">
        <v>10278.400390999999</v>
      </c>
      <c r="F469">
        <v>10278.400390999999</v>
      </c>
      <c r="G469">
        <v>44600</v>
      </c>
    </row>
    <row r="470" spans="1:7" x14ac:dyDescent="0.25">
      <c r="A470" s="19">
        <v>40520</v>
      </c>
      <c r="B470">
        <v>10237.440430000001</v>
      </c>
      <c r="C470">
        <v>10426.879883</v>
      </c>
      <c r="D470">
        <v>9935.3603519999997</v>
      </c>
      <c r="E470">
        <v>9996.7998050000006</v>
      </c>
      <c r="F470">
        <v>9996.7998050000006</v>
      </c>
      <c r="G470">
        <v>41700</v>
      </c>
    </row>
    <row r="471" spans="1:7" x14ac:dyDescent="0.25">
      <c r="A471" s="19">
        <v>40521</v>
      </c>
      <c r="B471">
        <v>9766.4003909999992</v>
      </c>
      <c r="C471">
        <v>10037.759765999999</v>
      </c>
      <c r="D471">
        <v>9738.2402340000008</v>
      </c>
      <c r="E471">
        <v>9866.2402340000008</v>
      </c>
      <c r="F471">
        <v>9866.2402340000008</v>
      </c>
      <c r="G471">
        <v>46600</v>
      </c>
    </row>
    <row r="472" spans="1:7" x14ac:dyDescent="0.25">
      <c r="A472" s="19">
        <v>40522</v>
      </c>
      <c r="B472">
        <v>9717.7597659999992</v>
      </c>
      <c r="C472">
        <v>9856</v>
      </c>
      <c r="D472">
        <v>9658.8798829999996</v>
      </c>
      <c r="E472">
        <v>9761.2802730000003</v>
      </c>
      <c r="F472">
        <v>9761.2802730000003</v>
      </c>
      <c r="G472">
        <v>32200</v>
      </c>
    </row>
    <row r="473" spans="1:7" x14ac:dyDescent="0.25">
      <c r="A473" s="19">
        <v>40525</v>
      </c>
      <c r="B473">
        <v>9633.2802730000003</v>
      </c>
      <c r="C473">
        <v>9960.9599610000005</v>
      </c>
      <c r="D473">
        <v>9623.0400389999995</v>
      </c>
      <c r="E473">
        <v>9904.6396480000003</v>
      </c>
      <c r="F473">
        <v>9904.6396480000003</v>
      </c>
      <c r="G473">
        <v>36400</v>
      </c>
    </row>
    <row r="474" spans="1:7" x14ac:dyDescent="0.25">
      <c r="A474" s="19">
        <v>40526</v>
      </c>
      <c r="B474">
        <v>9848.3203130000002</v>
      </c>
      <c r="C474">
        <v>10060.799805000001</v>
      </c>
      <c r="D474">
        <v>9815.0400389999995</v>
      </c>
      <c r="E474">
        <v>9958.4003909999992</v>
      </c>
      <c r="F474">
        <v>9958.4003909999992</v>
      </c>
      <c r="G474">
        <v>31700</v>
      </c>
    </row>
    <row r="475" spans="1:7" x14ac:dyDescent="0.25">
      <c r="A475" s="19">
        <v>40527</v>
      </c>
      <c r="B475">
        <v>10035.200194999999</v>
      </c>
      <c r="C475">
        <v>10232.320313</v>
      </c>
      <c r="D475">
        <v>9812.4804690000001</v>
      </c>
      <c r="E475">
        <v>10186.240234000001</v>
      </c>
      <c r="F475">
        <v>10186.240234000001</v>
      </c>
      <c r="G475">
        <v>49200</v>
      </c>
    </row>
    <row r="476" spans="1:7" x14ac:dyDescent="0.25">
      <c r="A476" s="19">
        <v>40528</v>
      </c>
      <c r="B476">
        <v>10137.599609000001</v>
      </c>
      <c r="C476">
        <v>10265.599609000001</v>
      </c>
      <c r="D476">
        <v>9976.3203130000002</v>
      </c>
      <c r="E476">
        <v>9986.5595699999994</v>
      </c>
      <c r="F476">
        <v>9986.5595699999994</v>
      </c>
      <c r="G476">
        <v>45400</v>
      </c>
    </row>
    <row r="477" spans="1:7" x14ac:dyDescent="0.25">
      <c r="A477" s="19">
        <v>40529</v>
      </c>
      <c r="B477">
        <v>9976.3203130000002</v>
      </c>
      <c r="C477">
        <v>10053.120117</v>
      </c>
      <c r="D477">
        <v>9753.5996090000008</v>
      </c>
      <c r="E477">
        <v>9809.9199219999991</v>
      </c>
      <c r="F477">
        <v>9809.9199219999991</v>
      </c>
      <c r="G477">
        <v>35100</v>
      </c>
    </row>
    <row r="478" spans="1:7" x14ac:dyDescent="0.25">
      <c r="A478" s="19">
        <v>40532</v>
      </c>
      <c r="B478">
        <v>9666.5595699999994</v>
      </c>
      <c r="C478">
        <v>9830.4003909999992</v>
      </c>
      <c r="D478">
        <v>9533.4404300000006</v>
      </c>
      <c r="E478">
        <v>9592.3203130000002</v>
      </c>
      <c r="F478">
        <v>9592.3203130000002</v>
      </c>
      <c r="G478">
        <v>34700</v>
      </c>
    </row>
    <row r="479" spans="1:7" x14ac:dyDescent="0.25">
      <c r="A479" s="19">
        <v>40533</v>
      </c>
      <c r="B479">
        <v>9441.2802730000003</v>
      </c>
      <c r="C479">
        <v>9484.7998050000006</v>
      </c>
      <c r="D479">
        <v>9361.9199219999991</v>
      </c>
      <c r="E479">
        <v>9425.9199219999991</v>
      </c>
      <c r="F479">
        <v>9425.9199219999991</v>
      </c>
      <c r="G479">
        <v>26900</v>
      </c>
    </row>
    <row r="480" spans="1:7" x14ac:dyDescent="0.25">
      <c r="A480" s="19">
        <v>40534</v>
      </c>
      <c r="B480">
        <v>9338.8798829999996</v>
      </c>
      <c r="C480">
        <v>9420.7998050000006</v>
      </c>
      <c r="D480">
        <v>9295.3603519999997</v>
      </c>
      <c r="E480">
        <v>9374.7197269999997</v>
      </c>
      <c r="F480">
        <v>9374.7197269999997</v>
      </c>
      <c r="G480">
        <v>26300</v>
      </c>
    </row>
    <row r="481" spans="1:7" x14ac:dyDescent="0.25">
      <c r="A481" s="19">
        <v>40535</v>
      </c>
      <c r="B481">
        <v>9367.0400389999995</v>
      </c>
      <c r="C481">
        <v>9820.1601559999999</v>
      </c>
      <c r="D481">
        <v>9367.0400389999995</v>
      </c>
      <c r="E481">
        <v>9676.7998050000006</v>
      </c>
      <c r="F481">
        <v>9676.7998050000006</v>
      </c>
      <c r="G481">
        <v>36500</v>
      </c>
    </row>
    <row r="482" spans="1:7" x14ac:dyDescent="0.25">
      <c r="A482" s="19">
        <v>40539</v>
      </c>
      <c r="B482">
        <v>9756.1601559999999</v>
      </c>
      <c r="C482">
        <v>9976.3203130000002</v>
      </c>
      <c r="D482">
        <v>9756.1601559999999</v>
      </c>
      <c r="E482">
        <v>9845.7597659999992</v>
      </c>
      <c r="F482">
        <v>9845.7597659999992</v>
      </c>
      <c r="G482">
        <v>23600</v>
      </c>
    </row>
    <row r="483" spans="1:7" x14ac:dyDescent="0.25">
      <c r="A483" s="19">
        <v>40540</v>
      </c>
      <c r="B483">
        <v>9799.6796880000002</v>
      </c>
      <c r="C483">
        <v>10037.759765999999</v>
      </c>
      <c r="D483">
        <v>9799.6796880000002</v>
      </c>
      <c r="E483">
        <v>9966.0800780000009</v>
      </c>
      <c r="F483">
        <v>9966.0800780000009</v>
      </c>
      <c r="G483">
        <v>17900</v>
      </c>
    </row>
    <row r="484" spans="1:7" x14ac:dyDescent="0.25">
      <c r="A484" s="19">
        <v>40541</v>
      </c>
      <c r="B484">
        <v>9889.2802730000003</v>
      </c>
      <c r="C484">
        <v>9932.7998050000006</v>
      </c>
      <c r="D484">
        <v>9797.1201170000004</v>
      </c>
      <c r="E484">
        <v>9830.4003909999992</v>
      </c>
      <c r="F484">
        <v>9830.4003909999992</v>
      </c>
      <c r="G484">
        <v>21300</v>
      </c>
    </row>
    <row r="485" spans="1:7" x14ac:dyDescent="0.25">
      <c r="A485" s="19">
        <v>40542</v>
      </c>
      <c r="B485">
        <v>9863.6796880000002</v>
      </c>
      <c r="C485">
        <v>9881.5996090000008</v>
      </c>
      <c r="D485">
        <v>9687.0400389999995</v>
      </c>
      <c r="E485">
        <v>9707.5195309999999</v>
      </c>
      <c r="F485">
        <v>9707.5195309999999</v>
      </c>
      <c r="G485">
        <v>33400</v>
      </c>
    </row>
    <row r="486" spans="1:7" x14ac:dyDescent="0.25">
      <c r="A486" s="19">
        <v>40543</v>
      </c>
      <c r="B486">
        <v>9753.5996090000008</v>
      </c>
      <c r="C486">
        <v>9838.0800780000009</v>
      </c>
      <c r="D486">
        <v>9605.1201170000004</v>
      </c>
      <c r="E486">
        <v>9628.1601559999999</v>
      </c>
      <c r="F486">
        <v>9628.1601559999999</v>
      </c>
      <c r="G486">
        <v>22900</v>
      </c>
    </row>
    <row r="487" spans="1:7" x14ac:dyDescent="0.25">
      <c r="A487" s="19">
        <v>40546</v>
      </c>
      <c r="B487">
        <v>9443.8398440000001</v>
      </c>
      <c r="C487">
        <v>9448.9599610000005</v>
      </c>
      <c r="D487">
        <v>9233.9199219999991</v>
      </c>
      <c r="E487">
        <v>9341.4404300000006</v>
      </c>
      <c r="F487">
        <v>9341.4404300000006</v>
      </c>
      <c r="G487">
        <v>28000</v>
      </c>
    </row>
    <row r="488" spans="1:7" x14ac:dyDescent="0.25">
      <c r="A488" s="19">
        <v>40547</v>
      </c>
      <c r="B488">
        <v>9326.0800780000009</v>
      </c>
      <c r="C488">
        <v>9633.2802730000003</v>
      </c>
      <c r="D488">
        <v>9272.3203130000002</v>
      </c>
      <c r="E488">
        <v>9300.4804690000001</v>
      </c>
      <c r="F488">
        <v>9300.4804690000001</v>
      </c>
      <c r="G488">
        <v>46400</v>
      </c>
    </row>
    <row r="489" spans="1:7" x14ac:dyDescent="0.25">
      <c r="A489" s="19">
        <v>40548</v>
      </c>
      <c r="B489">
        <v>9454.0800780000009</v>
      </c>
      <c r="C489">
        <v>9484.7998050000006</v>
      </c>
      <c r="D489">
        <v>9108.4804690000001</v>
      </c>
      <c r="E489">
        <v>9172.4804690000001</v>
      </c>
      <c r="F489">
        <v>9172.4804690000001</v>
      </c>
      <c r="G489">
        <v>38000</v>
      </c>
    </row>
    <row r="490" spans="1:7" x14ac:dyDescent="0.25">
      <c r="A490" s="19">
        <v>40549</v>
      </c>
      <c r="B490">
        <v>9123.8398440000001</v>
      </c>
      <c r="C490">
        <v>9300.4804690000001</v>
      </c>
      <c r="D490">
        <v>9054.7197269999997</v>
      </c>
      <c r="E490">
        <v>9198.0800780000009</v>
      </c>
      <c r="F490">
        <v>9198.0800780000009</v>
      </c>
      <c r="G490">
        <v>46900</v>
      </c>
    </row>
    <row r="491" spans="1:7" x14ac:dyDescent="0.25">
      <c r="A491" s="19">
        <v>40550</v>
      </c>
      <c r="B491">
        <v>9116.1601559999999</v>
      </c>
      <c r="C491">
        <v>9469.4404300000006</v>
      </c>
      <c r="D491">
        <v>8972.7998050000006</v>
      </c>
      <c r="E491">
        <v>9228.7998050000006</v>
      </c>
      <c r="F491">
        <v>9228.7998050000006</v>
      </c>
      <c r="G491">
        <v>68200</v>
      </c>
    </row>
    <row r="492" spans="1:7" x14ac:dyDescent="0.25">
      <c r="A492" s="19">
        <v>40553</v>
      </c>
      <c r="B492">
        <v>9356.7998050000006</v>
      </c>
      <c r="C492">
        <v>9556.4804690000001</v>
      </c>
      <c r="D492">
        <v>9159.6796880000002</v>
      </c>
      <c r="E492">
        <v>9216</v>
      </c>
      <c r="F492">
        <v>9216</v>
      </c>
      <c r="G492">
        <v>41600</v>
      </c>
    </row>
    <row r="493" spans="1:7" x14ac:dyDescent="0.25">
      <c r="A493" s="19">
        <v>40554</v>
      </c>
      <c r="B493">
        <v>9072.6396480000003</v>
      </c>
      <c r="C493">
        <v>9146.8798829999996</v>
      </c>
      <c r="D493">
        <v>8921.5996090000008</v>
      </c>
      <c r="E493">
        <v>8944.6396480000003</v>
      </c>
      <c r="F493">
        <v>8944.6396480000003</v>
      </c>
      <c r="G493">
        <v>51700</v>
      </c>
    </row>
    <row r="494" spans="1:7" x14ac:dyDescent="0.25">
      <c r="A494" s="19">
        <v>40555</v>
      </c>
      <c r="B494">
        <v>8744.9599610000005</v>
      </c>
      <c r="C494">
        <v>8785.9199219999991</v>
      </c>
      <c r="D494">
        <v>8519.6796880000002</v>
      </c>
      <c r="E494">
        <v>8558.0800780000009</v>
      </c>
      <c r="F494">
        <v>8558.0800780000009</v>
      </c>
      <c r="G494">
        <v>62500</v>
      </c>
    </row>
    <row r="495" spans="1:7" x14ac:dyDescent="0.25">
      <c r="A495" s="19">
        <v>40556</v>
      </c>
      <c r="B495">
        <v>8517.1201170000004</v>
      </c>
      <c r="C495">
        <v>8632.3203130000002</v>
      </c>
      <c r="D495">
        <v>8430.0800780000009</v>
      </c>
      <c r="E495">
        <v>8445.4404300000006</v>
      </c>
      <c r="F495">
        <v>8445.4404300000006</v>
      </c>
      <c r="G495">
        <v>59700</v>
      </c>
    </row>
    <row r="496" spans="1:7" x14ac:dyDescent="0.25">
      <c r="A496" s="19">
        <v>40557</v>
      </c>
      <c r="B496">
        <v>8478.7197269999997</v>
      </c>
      <c r="C496">
        <v>8504.3203130000002</v>
      </c>
      <c r="D496">
        <v>8000</v>
      </c>
      <c r="E496">
        <v>8081.919922</v>
      </c>
      <c r="F496">
        <v>8081.919922</v>
      </c>
      <c r="G496">
        <v>77200</v>
      </c>
    </row>
    <row r="497" spans="1:7" x14ac:dyDescent="0.25">
      <c r="A497" s="19">
        <v>40561</v>
      </c>
      <c r="B497">
        <v>8087.0400390000004</v>
      </c>
      <c r="C497">
        <v>8099.8398440000001</v>
      </c>
      <c r="D497">
        <v>7805.4399409999996</v>
      </c>
      <c r="E497">
        <v>7823.3598629999997</v>
      </c>
      <c r="F497">
        <v>7823.3598629999997</v>
      </c>
      <c r="G497">
        <v>58000</v>
      </c>
    </row>
    <row r="498" spans="1:7" x14ac:dyDescent="0.25">
      <c r="A498" s="19">
        <v>40562</v>
      </c>
      <c r="B498">
        <v>7884.7998049999997</v>
      </c>
      <c r="C498">
        <v>8417.2802730000003</v>
      </c>
      <c r="D498">
        <v>7854.080078</v>
      </c>
      <c r="E498">
        <v>8238.0800780000009</v>
      </c>
      <c r="F498">
        <v>8238.0800780000009</v>
      </c>
      <c r="G498">
        <v>98000</v>
      </c>
    </row>
    <row r="499" spans="1:7" x14ac:dyDescent="0.25">
      <c r="A499" s="19">
        <v>40563</v>
      </c>
      <c r="B499">
        <v>8279.0400389999995</v>
      </c>
      <c r="C499">
        <v>8501.7597659999992</v>
      </c>
      <c r="D499">
        <v>8128</v>
      </c>
      <c r="E499">
        <v>8153.6000979999999</v>
      </c>
      <c r="F499">
        <v>8153.6000979999999</v>
      </c>
      <c r="G499">
        <v>92200</v>
      </c>
    </row>
    <row r="500" spans="1:7" x14ac:dyDescent="0.25">
      <c r="A500" s="19">
        <v>40564</v>
      </c>
      <c r="B500">
        <v>7946.2402339999999</v>
      </c>
      <c r="C500">
        <v>8335.3603519999997</v>
      </c>
      <c r="D500">
        <v>7912.9599609999996</v>
      </c>
      <c r="E500">
        <v>8250.8798829999996</v>
      </c>
      <c r="F500">
        <v>8250.8798829999996</v>
      </c>
      <c r="G500">
        <v>67400</v>
      </c>
    </row>
    <row r="501" spans="1:7" x14ac:dyDescent="0.25">
      <c r="A501" s="19">
        <v>40567</v>
      </c>
      <c r="B501">
        <v>8268.7998050000006</v>
      </c>
      <c r="C501">
        <v>8320</v>
      </c>
      <c r="D501">
        <v>8028.1601559999999</v>
      </c>
      <c r="E501">
        <v>8084.4799800000001</v>
      </c>
      <c r="F501">
        <v>8084.4799800000001</v>
      </c>
      <c r="G501">
        <v>53300</v>
      </c>
    </row>
    <row r="502" spans="1:7" x14ac:dyDescent="0.25">
      <c r="A502" s="19">
        <v>40568</v>
      </c>
      <c r="B502">
        <v>8151.0400390000004</v>
      </c>
      <c r="C502">
        <v>8296.9599610000005</v>
      </c>
      <c r="D502">
        <v>7971.8398440000001</v>
      </c>
      <c r="E502">
        <v>7984.6401370000003</v>
      </c>
      <c r="F502">
        <v>7984.6401370000003</v>
      </c>
      <c r="G502">
        <v>76200</v>
      </c>
    </row>
    <row r="503" spans="1:7" x14ac:dyDescent="0.25">
      <c r="A503" s="19">
        <v>40569</v>
      </c>
      <c r="B503">
        <v>7889.919922</v>
      </c>
      <c r="C503">
        <v>7966.7202150000003</v>
      </c>
      <c r="D503">
        <v>7662.080078</v>
      </c>
      <c r="E503">
        <v>7741.4399409999996</v>
      </c>
      <c r="F503">
        <v>7741.4399409999996</v>
      </c>
      <c r="G503">
        <v>63000</v>
      </c>
    </row>
    <row r="504" spans="1:7" x14ac:dyDescent="0.25">
      <c r="A504" s="19">
        <v>40570</v>
      </c>
      <c r="B504">
        <v>7710.7202150000003</v>
      </c>
      <c r="C504">
        <v>7787.5200199999999</v>
      </c>
      <c r="D504">
        <v>7554.5600590000004</v>
      </c>
      <c r="E504">
        <v>7580.1601559999999</v>
      </c>
      <c r="F504">
        <v>7580.1601559999999</v>
      </c>
      <c r="G504">
        <v>56500</v>
      </c>
    </row>
    <row r="505" spans="1:7" x14ac:dyDescent="0.25">
      <c r="A505" s="19">
        <v>40571</v>
      </c>
      <c r="B505">
        <v>7546.8798829999996</v>
      </c>
      <c r="C505">
        <v>8337.9199219999991</v>
      </c>
      <c r="D505">
        <v>7444.4799800000001</v>
      </c>
      <c r="E505">
        <v>8217.5996090000008</v>
      </c>
      <c r="F505">
        <v>8217.5996090000008</v>
      </c>
      <c r="G505">
        <v>142800</v>
      </c>
    </row>
    <row r="506" spans="1:7" x14ac:dyDescent="0.25">
      <c r="A506" s="19">
        <v>40574</v>
      </c>
      <c r="B506">
        <v>8099.8398440000001</v>
      </c>
      <c r="C506">
        <v>8284.1601559999999</v>
      </c>
      <c r="D506">
        <v>8061.4399409999996</v>
      </c>
      <c r="E506">
        <v>8199.6796880000002</v>
      </c>
      <c r="F506">
        <v>8199.6796880000002</v>
      </c>
      <c r="G506">
        <v>68700</v>
      </c>
    </row>
    <row r="507" spans="1:7" x14ac:dyDescent="0.25">
      <c r="A507" s="19">
        <v>40575</v>
      </c>
      <c r="B507">
        <v>7987.2001950000003</v>
      </c>
      <c r="C507">
        <v>8025.6000979999999</v>
      </c>
      <c r="D507">
        <v>7708.1601559999999</v>
      </c>
      <c r="E507">
        <v>7802.8798829999996</v>
      </c>
      <c r="F507">
        <v>7802.8798829999996</v>
      </c>
      <c r="G507">
        <v>60600</v>
      </c>
    </row>
    <row r="508" spans="1:7" x14ac:dyDescent="0.25">
      <c r="A508" s="19">
        <v>40576</v>
      </c>
      <c r="B508">
        <v>7864.3198240000002</v>
      </c>
      <c r="C508">
        <v>7882.2402339999999</v>
      </c>
      <c r="D508">
        <v>7654.3999020000001</v>
      </c>
      <c r="E508">
        <v>7767.0400390000004</v>
      </c>
      <c r="F508">
        <v>7767.0400390000004</v>
      </c>
      <c r="G508">
        <v>63600</v>
      </c>
    </row>
    <row r="509" spans="1:7" x14ac:dyDescent="0.25">
      <c r="A509" s="19">
        <v>40577</v>
      </c>
      <c r="B509">
        <v>7808</v>
      </c>
      <c r="C509">
        <v>8000</v>
      </c>
      <c r="D509">
        <v>7639.0400390000004</v>
      </c>
      <c r="E509">
        <v>7667.2001950000003</v>
      </c>
      <c r="F509">
        <v>7667.2001950000003</v>
      </c>
      <c r="G509">
        <v>58900</v>
      </c>
    </row>
    <row r="510" spans="1:7" x14ac:dyDescent="0.25">
      <c r="A510" s="19">
        <v>40578</v>
      </c>
      <c r="B510">
        <v>7641.6000979999999</v>
      </c>
      <c r="C510">
        <v>7718.3999020000001</v>
      </c>
      <c r="D510">
        <v>7459.8398440000001</v>
      </c>
      <c r="E510">
        <v>7477.7597660000001</v>
      </c>
      <c r="F510">
        <v>7477.7597660000001</v>
      </c>
      <c r="G510">
        <v>69900</v>
      </c>
    </row>
    <row r="511" spans="1:7" x14ac:dyDescent="0.25">
      <c r="A511" s="19">
        <v>40581</v>
      </c>
      <c r="B511">
        <v>7398.3999020000001</v>
      </c>
      <c r="C511">
        <v>7403.5200199999999</v>
      </c>
      <c r="D511">
        <v>7267.8398440000001</v>
      </c>
      <c r="E511">
        <v>7365.1201170000004</v>
      </c>
      <c r="F511">
        <v>7365.1201170000004</v>
      </c>
      <c r="G511">
        <v>59600</v>
      </c>
    </row>
    <row r="512" spans="1:7" x14ac:dyDescent="0.25">
      <c r="A512" s="19">
        <v>40582</v>
      </c>
      <c r="B512">
        <v>7326.7202150000003</v>
      </c>
      <c r="C512">
        <v>7472.6401370000003</v>
      </c>
      <c r="D512">
        <v>7232</v>
      </c>
      <c r="E512">
        <v>7275.5200199999999</v>
      </c>
      <c r="F512">
        <v>7275.5200199999999</v>
      </c>
      <c r="G512">
        <v>54600</v>
      </c>
    </row>
    <row r="513" spans="1:7" x14ac:dyDescent="0.25">
      <c r="A513" s="19">
        <v>40583</v>
      </c>
      <c r="B513">
        <v>7344.6401370000003</v>
      </c>
      <c r="C513">
        <v>7452.1601559999999</v>
      </c>
      <c r="D513">
        <v>7257.6000979999999</v>
      </c>
      <c r="E513">
        <v>7298.5600590000004</v>
      </c>
      <c r="F513">
        <v>7298.5600590000004</v>
      </c>
      <c r="G513">
        <v>72600</v>
      </c>
    </row>
    <row r="514" spans="1:7" x14ac:dyDescent="0.25">
      <c r="A514" s="19">
        <v>40584</v>
      </c>
      <c r="B514">
        <v>7459.8398440000001</v>
      </c>
      <c r="C514">
        <v>7488</v>
      </c>
      <c r="D514">
        <v>7244.7998049999997</v>
      </c>
      <c r="E514">
        <v>7298.5600590000004</v>
      </c>
      <c r="F514">
        <v>7298.5600590000004</v>
      </c>
      <c r="G514">
        <v>69400</v>
      </c>
    </row>
    <row r="515" spans="1:7" x14ac:dyDescent="0.25">
      <c r="A515" s="19">
        <v>40585</v>
      </c>
      <c r="B515">
        <v>7360</v>
      </c>
      <c r="C515">
        <v>7372.7998049999997</v>
      </c>
      <c r="D515">
        <v>7150.080078</v>
      </c>
      <c r="E515">
        <v>7173.1201170000004</v>
      </c>
      <c r="F515">
        <v>7173.1201170000004</v>
      </c>
      <c r="G515">
        <v>57900</v>
      </c>
    </row>
    <row r="516" spans="1:7" x14ac:dyDescent="0.25">
      <c r="A516" s="19">
        <v>40588</v>
      </c>
      <c r="B516">
        <v>7168</v>
      </c>
      <c r="C516">
        <v>7214.080078</v>
      </c>
      <c r="D516">
        <v>7091.2001950000003</v>
      </c>
      <c r="E516">
        <v>7098.8798829999996</v>
      </c>
      <c r="F516">
        <v>7098.8798829999996</v>
      </c>
      <c r="G516">
        <v>39100</v>
      </c>
    </row>
    <row r="517" spans="1:7" x14ac:dyDescent="0.25">
      <c r="A517" s="19">
        <v>40589</v>
      </c>
      <c r="B517">
        <v>7157.7597660000001</v>
      </c>
      <c r="C517">
        <v>7211.5200199999999</v>
      </c>
      <c r="D517">
        <v>7114.2402339999999</v>
      </c>
      <c r="E517">
        <v>7196.1601559999999</v>
      </c>
      <c r="F517">
        <v>7196.1601559999999</v>
      </c>
      <c r="G517">
        <v>54800</v>
      </c>
    </row>
    <row r="518" spans="1:7" x14ac:dyDescent="0.25">
      <c r="A518" s="19">
        <v>40590</v>
      </c>
      <c r="B518">
        <v>7093.7597660000001</v>
      </c>
      <c r="C518">
        <v>7290.8798829999996</v>
      </c>
      <c r="D518">
        <v>7027.2001950000003</v>
      </c>
      <c r="E518">
        <v>7285.7597660000001</v>
      </c>
      <c r="F518">
        <v>7285.7597660000001</v>
      </c>
      <c r="G518">
        <v>72200</v>
      </c>
    </row>
    <row r="519" spans="1:7" x14ac:dyDescent="0.25">
      <c r="A519" s="19">
        <v>40591</v>
      </c>
      <c r="B519">
        <v>7321.6000979999999</v>
      </c>
      <c r="C519">
        <v>7413.7597660000001</v>
      </c>
      <c r="D519">
        <v>7298.5600590000004</v>
      </c>
      <c r="E519">
        <v>7370.2402339999999</v>
      </c>
      <c r="F519">
        <v>7370.2402339999999</v>
      </c>
      <c r="G519">
        <v>50500</v>
      </c>
    </row>
    <row r="520" spans="1:7" x14ac:dyDescent="0.25">
      <c r="A520" s="19">
        <v>40592</v>
      </c>
      <c r="B520">
        <v>7326.7202150000003</v>
      </c>
      <c r="C520">
        <v>7511.0400390000004</v>
      </c>
      <c r="D520">
        <v>7319.0400390000004</v>
      </c>
      <c r="E520">
        <v>7431.6801759999998</v>
      </c>
      <c r="F520">
        <v>7431.6801759999998</v>
      </c>
      <c r="G520">
        <v>51700</v>
      </c>
    </row>
    <row r="521" spans="1:7" x14ac:dyDescent="0.25">
      <c r="A521" s="19">
        <v>40596</v>
      </c>
      <c r="B521">
        <v>7877.1201170000004</v>
      </c>
      <c r="C521">
        <v>8412.1601559999999</v>
      </c>
      <c r="D521">
        <v>7705.6000979999999</v>
      </c>
      <c r="E521">
        <v>8332.7998050000006</v>
      </c>
      <c r="F521">
        <v>8332.7998050000006</v>
      </c>
      <c r="G521">
        <v>142600</v>
      </c>
    </row>
    <row r="522" spans="1:7" x14ac:dyDescent="0.25">
      <c r="A522" s="19">
        <v>40597</v>
      </c>
      <c r="B522">
        <v>8355.8398440000001</v>
      </c>
      <c r="C522">
        <v>9006.0800780000009</v>
      </c>
      <c r="D522">
        <v>8263.6796880000002</v>
      </c>
      <c r="E522">
        <v>8706.5595699999994</v>
      </c>
      <c r="F522">
        <v>8706.5595699999994</v>
      </c>
      <c r="G522">
        <v>167300</v>
      </c>
    </row>
    <row r="523" spans="1:7" x14ac:dyDescent="0.25">
      <c r="A523" s="19">
        <v>40598</v>
      </c>
      <c r="B523">
        <v>8721.9199219999991</v>
      </c>
      <c r="C523">
        <v>8967.6796880000002</v>
      </c>
      <c r="D523">
        <v>8540.1601559999999</v>
      </c>
      <c r="E523">
        <v>8622.0800780000009</v>
      </c>
      <c r="F523">
        <v>8622.0800780000009</v>
      </c>
      <c r="G523">
        <v>114000</v>
      </c>
    </row>
    <row r="524" spans="1:7" x14ac:dyDescent="0.25">
      <c r="A524" s="19">
        <v>40599</v>
      </c>
      <c r="B524">
        <v>8371.2001949999994</v>
      </c>
      <c r="C524">
        <v>8384</v>
      </c>
      <c r="D524">
        <v>8056.3198240000002</v>
      </c>
      <c r="E524">
        <v>8066.5600590000004</v>
      </c>
      <c r="F524">
        <v>8066.5600590000004</v>
      </c>
      <c r="G524">
        <v>75300</v>
      </c>
    </row>
    <row r="525" spans="1:7" x14ac:dyDescent="0.25">
      <c r="A525" s="19">
        <v>40602</v>
      </c>
      <c r="B525">
        <v>7869.4399409999996</v>
      </c>
      <c r="C525">
        <v>7895.0400390000004</v>
      </c>
      <c r="D525">
        <v>7672.3198240000002</v>
      </c>
      <c r="E525">
        <v>7726.080078</v>
      </c>
      <c r="F525">
        <v>7726.080078</v>
      </c>
      <c r="G525">
        <v>68000</v>
      </c>
    </row>
    <row r="526" spans="1:7" x14ac:dyDescent="0.25">
      <c r="A526" s="19">
        <v>40603</v>
      </c>
      <c r="B526">
        <v>7651.8398440000001</v>
      </c>
      <c r="C526">
        <v>8320</v>
      </c>
      <c r="D526">
        <v>7633.919922</v>
      </c>
      <c r="E526">
        <v>8307.2001949999994</v>
      </c>
      <c r="F526">
        <v>8307.2001949999994</v>
      </c>
      <c r="G526">
        <v>118200</v>
      </c>
    </row>
    <row r="527" spans="1:7" x14ac:dyDescent="0.25">
      <c r="A527" s="19">
        <v>40604</v>
      </c>
      <c r="B527">
        <v>8317.4404300000006</v>
      </c>
      <c r="C527">
        <v>8435.2001949999994</v>
      </c>
      <c r="D527">
        <v>8051.2001950000003</v>
      </c>
      <c r="E527">
        <v>8327.6796880000002</v>
      </c>
      <c r="F527">
        <v>8327.6796880000002</v>
      </c>
      <c r="G527">
        <v>112500</v>
      </c>
    </row>
    <row r="528" spans="1:7" x14ac:dyDescent="0.25">
      <c r="A528" s="19">
        <v>40605</v>
      </c>
      <c r="B528">
        <v>7961.6000979999999</v>
      </c>
      <c r="C528">
        <v>8053.7597660000001</v>
      </c>
      <c r="D528">
        <v>7887.3598629999997</v>
      </c>
      <c r="E528">
        <v>7905.2797849999997</v>
      </c>
      <c r="F528">
        <v>7905.2797849999997</v>
      </c>
      <c r="G528">
        <v>92000</v>
      </c>
    </row>
    <row r="529" spans="1:7" x14ac:dyDescent="0.25">
      <c r="A529" s="19">
        <v>40606</v>
      </c>
      <c r="B529">
        <v>7882.2402339999999</v>
      </c>
      <c r="C529">
        <v>8279.0400389999995</v>
      </c>
      <c r="D529">
        <v>7828.4799800000001</v>
      </c>
      <c r="E529">
        <v>8104.9599609999996</v>
      </c>
      <c r="F529">
        <v>8104.9599609999996</v>
      </c>
      <c r="G529">
        <v>122300</v>
      </c>
    </row>
    <row r="530" spans="1:7" x14ac:dyDescent="0.25">
      <c r="A530" s="19">
        <v>40609</v>
      </c>
      <c r="B530">
        <v>8007.6801759999998</v>
      </c>
      <c r="C530">
        <v>8583.6796880000002</v>
      </c>
      <c r="D530">
        <v>7910.3999020000001</v>
      </c>
      <c r="E530">
        <v>8317.4404300000006</v>
      </c>
      <c r="F530">
        <v>8317.4404300000006</v>
      </c>
      <c r="G530">
        <v>131500</v>
      </c>
    </row>
    <row r="531" spans="1:7" x14ac:dyDescent="0.25">
      <c r="A531" s="19">
        <v>40610</v>
      </c>
      <c r="B531">
        <v>8307.2001949999994</v>
      </c>
      <c r="C531">
        <v>8524.7998050000006</v>
      </c>
      <c r="D531">
        <v>8081.919922</v>
      </c>
      <c r="E531">
        <v>8143.3598629999997</v>
      </c>
      <c r="F531">
        <v>8143.3598629999997</v>
      </c>
      <c r="G531">
        <v>96100</v>
      </c>
    </row>
    <row r="532" spans="1:7" x14ac:dyDescent="0.25">
      <c r="A532" s="19">
        <v>40611</v>
      </c>
      <c r="B532">
        <v>8215.0400389999995</v>
      </c>
      <c r="C532">
        <v>8496.6396480000003</v>
      </c>
      <c r="D532">
        <v>8189.4399409999996</v>
      </c>
      <c r="E532">
        <v>8256</v>
      </c>
      <c r="F532">
        <v>8256</v>
      </c>
      <c r="G532">
        <v>100900</v>
      </c>
    </row>
    <row r="533" spans="1:7" x14ac:dyDescent="0.25">
      <c r="A533" s="19">
        <v>40612</v>
      </c>
      <c r="B533">
        <v>8558.0800780000009</v>
      </c>
      <c r="C533">
        <v>8747.5195309999999</v>
      </c>
      <c r="D533">
        <v>8468.4804690000001</v>
      </c>
      <c r="E533">
        <v>8683.5195309999999</v>
      </c>
      <c r="F533">
        <v>8683.5195309999999</v>
      </c>
      <c r="G533">
        <v>134900</v>
      </c>
    </row>
    <row r="534" spans="1:7" x14ac:dyDescent="0.25">
      <c r="A534" s="19">
        <v>40613</v>
      </c>
      <c r="B534">
        <v>8842.2402340000008</v>
      </c>
      <c r="C534">
        <v>8857.5996090000008</v>
      </c>
      <c r="D534">
        <v>8386.5595699999994</v>
      </c>
      <c r="E534">
        <v>8450.5595699999994</v>
      </c>
      <c r="F534">
        <v>8450.5595699999994</v>
      </c>
      <c r="G534">
        <v>99900</v>
      </c>
    </row>
    <row r="535" spans="1:7" x14ac:dyDescent="0.25">
      <c r="A535" s="19">
        <v>40616</v>
      </c>
      <c r="B535">
        <v>8716.7998050000006</v>
      </c>
      <c r="C535">
        <v>8791.0400389999995</v>
      </c>
      <c r="D535">
        <v>8501.7597659999992</v>
      </c>
      <c r="E535">
        <v>8532.4804690000001</v>
      </c>
      <c r="F535">
        <v>8532.4804690000001</v>
      </c>
      <c r="G535">
        <v>103000</v>
      </c>
    </row>
    <row r="536" spans="1:7" x14ac:dyDescent="0.25">
      <c r="A536" s="19">
        <v>40617</v>
      </c>
      <c r="B536">
        <v>9482.2402340000008</v>
      </c>
      <c r="C536">
        <v>9484.7998050000006</v>
      </c>
      <c r="D536">
        <v>8737.2802730000003</v>
      </c>
      <c r="E536">
        <v>8893.4404300000006</v>
      </c>
      <c r="F536">
        <v>8893.4404300000006</v>
      </c>
      <c r="G536">
        <v>163600</v>
      </c>
    </row>
    <row r="537" spans="1:7" x14ac:dyDescent="0.25">
      <c r="A537" s="19">
        <v>40618</v>
      </c>
      <c r="B537">
        <v>8983.0400389999995</v>
      </c>
      <c r="C537">
        <v>10019.839844</v>
      </c>
      <c r="D537">
        <v>8901.1201170000004</v>
      </c>
      <c r="E537">
        <v>9633.2802730000003</v>
      </c>
      <c r="F537">
        <v>9633.2802730000003</v>
      </c>
      <c r="G537">
        <v>235000</v>
      </c>
    </row>
    <row r="538" spans="1:7" x14ac:dyDescent="0.25">
      <c r="A538" s="19">
        <v>40619</v>
      </c>
      <c r="B538">
        <v>9123.8398440000001</v>
      </c>
      <c r="C538">
        <v>9425.9199219999991</v>
      </c>
      <c r="D538">
        <v>9054.7197269999997</v>
      </c>
      <c r="E538">
        <v>9338.8798829999996</v>
      </c>
      <c r="F538">
        <v>9338.8798829999996</v>
      </c>
      <c r="G538">
        <v>143600</v>
      </c>
    </row>
    <row r="539" spans="1:7" x14ac:dyDescent="0.25">
      <c r="A539" s="19">
        <v>40620</v>
      </c>
      <c r="B539">
        <v>8929.2802730000003</v>
      </c>
      <c r="C539">
        <v>9195.5195309999999</v>
      </c>
      <c r="D539">
        <v>8901.1201170000004</v>
      </c>
      <c r="E539">
        <v>9052.1601559999999</v>
      </c>
      <c r="F539">
        <v>9052.1601559999999</v>
      </c>
      <c r="G539">
        <v>94300</v>
      </c>
    </row>
    <row r="540" spans="1:7" x14ac:dyDescent="0.25">
      <c r="A540" s="19">
        <v>40623</v>
      </c>
      <c r="B540">
        <v>8665.5996090000008</v>
      </c>
      <c r="C540">
        <v>8696.3203130000002</v>
      </c>
      <c r="D540">
        <v>8332.7998050000006</v>
      </c>
      <c r="E540">
        <v>8363.5195309999999</v>
      </c>
      <c r="F540">
        <v>8363.5195309999999</v>
      </c>
      <c r="G540">
        <v>85600</v>
      </c>
    </row>
    <row r="541" spans="1:7" x14ac:dyDescent="0.25">
      <c r="A541" s="19">
        <v>40624</v>
      </c>
      <c r="B541">
        <v>8261.1201170000004</v>
      </c>
      <c r="C541">
        <v>8412.1601559999999</v>
      </c>
      <c r="D541">
        <v>8217.5996090000008</v>
      </c>
      <c r="E541">
        <v>8320</v>
      </c>
      <c r="F541">
        <v>8320</v>
      </c>
      <c r="G541">
        <v>62200</v>
      </c>
    </row>
    <row r="542" spans="1:7" x14ac:dyDescent="0.25">
      <c r="A542" s="19">
        <v>40625</v>
      </c>
      <c r="B542">
        <v>8386.5595699999994</v>
      </c>
      <c r="C542">
        <v>8532.4804690000001</v>
      </c>
      <c r="D542">
        <v>7966.7202150000003</v>
      </c>
      <c r="E542">
        <v>8002.5600590000004</v>
      </c>
      <c r="F542">
        <v>8002.5600590000004</v>
      </c>
      <c r="G542">
        <v>90800</v>
      </c>
    </row>
    <row r="543" spans="1:7" x14ac:dyDescent="0.25">
      <c r="A543" s="19">
        <v>40626</v>
      </c>
      <c r="B543">
        <v>7767.0400390000004</v>
      </c>
      <c r="C543">
        <v>7923.2001950000003</v>
      </c>
      <c r="D543">
        <v>7705.6000979999999</v>
      </c>
      <c r="E543">
        <v>7784.9599609999996</v>
      </c>
      <c r="F543">
        <v>7784.9599609999996</v>
      </c>
      <c r="G543">
        <v>77700</v>
      </c>
    </row>
    <row r="544" spans="1:7" x14ac:dyDescent="0.25">
      <c r="A544" s="19">
        <v>40627</v>
      </c>
      <c r="B544">
        <v>7685.1201170000004</v>
      </c>
      <c r="C544">
        <v>7797.7597660000001</v>
      </c>
      <c r="D544">
        <v>7577.6000979999999</v>
      </c>
      <c r="E544">
        <v>7774.7202150000003</v>
      </c>
      <c r="F544">
        <v>7774.7202150000003</v>
      </c>
      <c r="G544">
        <v>80600</v>
      </c>
    </row>
    <row r="545" spans="1:7" x14ac:dyDescent="0.25">
      <c r="A545" s="19">
        <v>40630</v>
      </c>
      <c r="B545">
        <v>7710.7202150000003</v>
      </c>
      <c r="C545">
        <v>7884.7998049999997</v>
      </c>
      <c r="D545">
        <v>7626.2402339999999</v>
      </c>
      <c r="E545">
        <v>7877.1201170000004</v>
      </c>
      <c r="F545">
        <v>7877.1201170000004</v>
      </c>
      <c r="G545">
        <v>49900</v>
      </c>
    </row>
    <row r="546" spans="1:7" x14ac:dyDescent="0.25">
      <c r="A546" s="19">
        <v>40631</v>
      </c>
      <c r="B546">
        <v>7854.080078</v>
      </c>
      <c r="C546">
        <v>7992.3198240000002</v>
      </c>
      <c r="D546">
        <v>7677.4399409999996</v>
      </c>
      <c r="E546">
        <v>7677.4399409999996</v>
      </c>
      <c r="F546">
        <v>7677.4399409999996</v>
      </c>
      <c r="G546">
        <v>58000</v>
      </c>
    </row>
    <row r="547" spans="1:7" x14ac:dyDescent="0.25">
      <c r="A547" s="19">
        <v>40632</v>
      </c>
      <c r="B547">
        <v>7569.919922</v>
      </c>
      <c r="C547">
        <v>7631.3598629999997</v>
      </c>
      <c r="D547">
        <v>7482.8798829999996</v>
      </c>
      <c r="E547">
        <v>7539.2001950000003</v>
      </c>
      <c r="F547">
        <v>7539.2001950000003</v>
      </c>
      <c r="G547">
        <v>60200</v>
      </c>
    </row>
    <row r="548" spans="1:7" x14ac:dyDescent="0.25">
      <c r="A548" s="19">
        <v>40633</v>
      </c>
      <c r="B548">
        <v>7603.2001950000003</v>
      </c>
      <c r="C548">
        <v>7636.4799800000001</v>
      </c>
      <c r="D548">
        <v>7493.1201170000004</v>
      </c>
      <c r="E548">
        <v>7518.7202150000003</v>
      </c>
      <c r="F548">
        <v>7518.7202150000003</v>
      </c>
      <c r="G548">
        <v>55400</v>
      </c>
    </row>
    <row r="549" spans="1:7" x14ac:dyDescent="0.25">
      <c r="A549" s="19">
        <v>40634</v>
      </c>
      <c r="B549">
        <v>7352.3198240000002</v>
      </c>
      <c r="C549">
        <v>7534.080078</v>
      </c>
      <c r="D549">
        <v>7285.7597660000001</v>
      </c>
      <c r="E549">
        <v>7447.0400390000004</v>
      </c>
      <c r="F549">
        <v>7447.0400390000004</v>
      </c>
      <c r="G549">
        <v>67400</v>
      </c>
    </row>
    <row r="550" spans="1:7" x14ac:dyDescent="0.25">
      <c r="A550" s="19">
        <v>40637</v>
      </c>
      <c r="B550">
        <v>7377.919922</v>
      </c>
      <c r="C550">
        <v>7490.5600590000004</v>
      </c>
      <c r="D550">
        <v>7326.7202150000003</v>
      </c>
      <c r="E550">
        <v>7372.7998049999997</v>
      </c>
      <c r="F550">
        <v>7372.7998049999997</v>
      </c>
      <c r="G550">
        <v>49200</v>
      </c>
    </row>
    <row r="551" spans="1:7" x14ac:dyDescent="0.25">
      <c r="A551" s="19">
        <v>40638</v>
      </c>
      <c r="B551">
        <v>7434.2402339999999</v>
      </c>
      <c r="C551">
        <v>7447.0400390000004</v>
      </c>
      <c r="D551">
        <v>7211.5200199999999</v>
      </c>
      <c r="E551">
        <v>7242.2402339999999</v>
      </c>
      <c r="F551">
        <v>7242.2402339999999</v>
      </c>
      <c r="G551">
        <v>67800</v>
      </c>
    </row>
    <row r="552" spans="1:7" x14ac:dyDescent="0.25">
      <c r="A552" s="19">
        <v>40639</v>
      </c>
      <c r="B552">
        <v>7173.1201170000004</v>
      </c>
      <c r="C552">
        <v>7342.080078</v>
      </c>
      <c r="D552">
        <v>7132.1601559999999</v>
      </c>
      <c r="E552">
        <v>7214.080078</v>
      </c>
      <c r="F552">
        <v>7214.080078</v>
      </c>
      <c r="G552">
        <v>60200</v>
      </c>
    </row>
    <row r="553" spans="1:7" x14ac:dyDescent="0.25">
      <c r="A553" s="19">
        <v>40640</v>
      </c>
      <c r="B553">
        <v>7232</v>
      </c>
      <c r="C553">
        <v>7429.1201170000004</v>
      </c>
      <c r="D553">
        <v>7191.0400390000004</v>
      </c>
      <c r="E553">
        <v>7265.2797849999997</v>
      </c>
      <c r="F553">
        <v>7265.2797849999997</v>
      </c>
      <c r="G553">
        <v>79100</v>
      </c>
    </row>
    <row r="554" spans="1:7" x14ac:dyDescent="0.25">
      <c r="A554" s="19">
        <v>40641</v>
      </c>
      <c r="B554">
        <v>7188.4799800000001</v>
      </c>
      <c r="C554">
        <v>7500.7998049999997</v>
      </c>
      <c r="D554">
        <v>7139.8398440000001</v>
      </c>
      <c r="E554">
        <v>7403.5200199999999</v>
      </c>
      <c r="F554">
        <v>7403.5200199999999</v>
      </c>
      <c r="G554">
        <v>82700</v>
      </c>
    </row>
    <row r="555" spans="1:7" x14ac:dyDescent="0.25">
      <c r="A555" s="19">
        <v>40644</v>
      </c>
      <c r="B555">
        <v>7347.2001950000003</v>
      </c>
      <c r="C555">
        <v>7436.7998049999997</v>
      </c>
      <c r="D555">
        <v>7247.3598629999997</v>
      </c>
      <c r="E555">
        <v>7334.3999020000001</v>
      </c>
      <c r="F555">
        <v>7334.3999020000001</v>
      </c>
      <c r="G555">
        <v>68200</v>
      </c>
    </row>
    <row r="556" spans="1:7" x14ac:dyDescent="0.25">
      <c r="A556" s="19">
        <v>40645</v>
      </c>
      <c r="B556">
        <v>7482.8798829999996</v>
      </c>
      <c r="C556">
        <v>7557.1201170000004</v>
      </c>
      <c r="D556">
        <v>7336.9599609999996</v>
      </c>
      <c r="E556">
        <v>7403.5200199999999</v>
      </c>
      <c r="F556">
        <v>7403.5200199999999</v>
      </c>
      <c r="G556">
        <v>99600</v>
      </c>
    </row>
    <row r="557" spans="1:7" x14ac:dyDescent="0.25">
      <c r="A557" s="19">
        <v>40646</v>
      </c>
      <c r="B557">
        <v>7293.4399409999996</v>
      </c>
      <c r="C557">
        <v>7444.4799800000001</v>
      </c>
      <c r="D557">
        <v>7260.1601559999999</v>
      </c>
      <c r="E557">
        <v>7278.080078</v>
      </c>
      <c r="F557">
        <v>7278.080078</v>
      </c>
      <c r="G557">
        <v>67900</v>
      </c>
    </row>
    <row r="558" spans="1:7" x14ac:dyDescent="0.25">
      <c r="A558" s="19">
        <v>40647</v>
      </c>
      <c r="B558">
        <v>7426.5600590000004</v>
      </c>
      <c r="C558">
        <v>7467.5200199999999</v>
      </c>
      <c r="D558">
        <v>7173.1201170000004</v>
      </c>
      <c r="E558">
        <v>7216.6401370000003</v>
      </c>
      <c r="F558">
        <v>7216.6401370000003</v>
      </c>
      <c r="G558">
        <v>67000</v>
      </c>
    </row>
    <row r="559" spans="1:7" x14ac:dyDescent="0.25">
      <c r="A559" s="19">
        <v>40648</v>
      </c>
      <c r="B559">
        <v>7160.3198240000002</v>
      </c>
      <c r="C559">
        <v>7249.919922</v>
      </c>
      <c r="D559">
        <v>7014.3999020000001</v>
      </c>
      <c r="E559">
        <v>7052.7998049999997</v>
      </c>
      <c r="F559">
        <v>7052.7998049999997</v>
      </c>
      <c r="G559">
        <v>87500</v>
      </c>
    </row>
    <row r="560" spans="1:7" x14ac:dyDescent="0.25">
      <c r="A560" s="19">
        <v>40651</v>
      </c>
      <c r="B560">
        <v>7365.1201170000004</v>
      </c>
      <c r="C560">
        <v>7503.3598629999997</v>
      </c>
      <c r="D560">
        <v>7170.5600590000004</v>
      </c>
      <c r="E560">
        <v>7201.2797849999997</v>
      </c>
      <c r="F560">
        <v>7201.2797849999997</v>
      </c>
      <c r="G560">
        <v>125800</v>
      </c>
    </row>
    <row r="561" spans="1:7" x14ac:dyDescent="0.25">
      <c r="A561" s="19">
        <v>40652</v>
      </c>
      <c r="B561">
        <v>7119.3598629999997</v>
      </c>
      <c r="C561">
        <v>7134.7202150000003</v>
      </c>
      <c r="D561">
        <v>6835.2001950000003</v>
      </c>
      <c r="E561">
        <v>6853.1201170000004</v>
      </c>
      <c r="F561">
        <v>6853.1201170000004</v>
      </c>
      <c r="G561">
        <v>88600</v>
      </c>
    </row>
    <row r="562" spans="1:7" x14ac:dyDescent="0.25">
      <c r="A562" s="19">
        <v>40653</v>
      </c>
      <c r="B562">
        <v>6589.4399409999996</v>
      </c>
      <c r="C562">
        <v>6617.6000979999999</v>
      </c>
      <c r="D562">
        <v>6512.6401370000003</v>
      </c>
      <c r="E562">
        <v>6566.3999020000001</v>
      </c>
      <c r="F562">
        <v>6566.3999020000001</v>
      </c>
      <c r="G562">
        <v>68400</v>
      </c>
    </row>
    <row r="563" spans="1:7" x14ac:dyDescent="0.25">
      <c r="A563" s="19">
        <v>40654</v>
      </c>
      <c r="B563">
        <v>6433.2797849999997</v>
      </c>
      <c r="C563">
        <v>6545.919922</v>
      </c>
      <c r="D563">
        <v>6364.1601559999999</v>
      </c>
      <c r="E563">
        <v>6369.2797849999997</v>
      </c>
      <c r="F563">
        <v>6369.2797849999997</v>
      </c>
      <c r="G563">
        <v>59800</v>
      </c>
    </row>
    <row r="564" spans="1:7" x14ac:dyDescent="0.25">
      <c r="A564" s="19">
        <v>40658</v>
      </c>
      <c r="B564">
        <v>6338.5600590000004</v>
      </c>
      <c r="C564">
        <v>6389.7597660000001</v>
      </c>
      <c r="D564">
        <v>6208</v>
      </c>
      <c r="E564">
        <v>6223.3598629999997</v>
      </c>
      <c r="F564">
        <v>6223.3598629999997</v>
      </c>
      <c r="G564">
        <v>43800</v>
      </c>
    </row>
    <row r="565" spans="1:7" x14ac:dyDescent="0.25">
      <c r="A565" s="19">
        <v>40659</v>
      </c>
      <c r="B565">
        <v>6149.1201170000004</v>
      </c>
      <c r="C565">
        <v>6190.080078</v>
      </c>
      <c r="D565">
        <v>6003.2001950000003</v>
      </c>
      <c r="E565">
        <v>6087.6801759999998</v>
      </c>
      <c r="F565">
        <v>6087.6801759999998</v>
      </c>
      <c r="G565">
        <v>73700</v>
      </c>
    </row>
    <row r="566" spans="1:7" x14ac:dyDescent="0.25">
      <c r="A566" s="19">
        <v>40660</v>
      </c>
      <c r="B566">
        <v>6095.3598629999997</v>
      </c>
      <c r="C566">
        <v>6336</v>
      </c>
      <c r="D566">
        <v>5992.9599609999996</v>
      </c>
      <c r="E566">
        <v>5998.080078</v>
      </c>
      <c r="F566">
        <v>5998.080078</v>
      </c>
      <c r="G566">
        <v>94600</v>
      </c>
    </row>
    <row r="567" spans="1:7" x14ac:dyDescent="0.25">
      <c r="A567" s="19">
        <v>40661</v>
      </c>
      <c r="B567">
        <v>6072.3198240000002</v>
      </c>
      <c r="C567">
        <v>6077.4399409999996</v>
      </c>
      <c r="D567">
        <v>5893.1201170000004</v>
      </c>
      <c r="E567">
        <v>5926.3999020000001</v>
      </c>
      <c r="F567">
        <v>5926.3999020000001</v>
      </c>
      <c r="G567">
        <v>55000</v>
      </c>
    </row>
    <row r="568" spans="1:7" x14ac:dyDescent="0.25">
      <c r="A568" s="19">
        <v>40662</v>
      </c>
      <c r="B568">
        <v>5926.3999020000001</v>
      </c>
      <c r="C568">
        <v>5987.8398440000001</v>
      </c>
      <c r="D568">
        <v>5916.1601559999999</v>
      </c>
      <c r="E568">
        <v>5928.9599609999996</v>
      </c>
      <c r="F568">
        <v>5928.9599609999996</v>
      </c>
      <c r="G568">
        <v>48300</v>
      </c>
    </row>
    <row r="569" spans="1:7" x14ac:dyDescent="0.25">
      <c r="A569" s="19">
        <v>40665</v>
      </c>
      <c r="B569">
        <v>5875.2001950000003</v>
      </c>
      <c r="C569">
        <v>6164.4799800000001</v>
      </c>
      <c r="D569">
        <v>5875.2001950000003</v>
      </c>
      <c r="E569">
        <v>6113.2797849999997</v>
      </c>
      <c r="F569">
        <v>6113.2797849999997</v>
      </c>
      <c r="G569">
        <v>71200</v>
      </c>
    </row>
    <row r="570" spans="1:7" x14ac:dyDescent="0.25">
      <c r="A570" s="19">
        <v>40666</v>
      </c>
      <c r="B570">
        <v>6131.2001950000003</v>
      </c>
      <c r="C570">
        <v>6387.2001950000003</v>
      </c>
      <c r="D570">
        <v>6131.2001950000003</v>
      </c>
      <c r="E570">
        <v>6238.7202150000003</v>
      </c>
      <c r="F570">
        <v>6238.7202150000003</v>
      </c>
      <c r="G570">
        <v>83200</v>
      </c>
    </row>
    <row r="571" spans="1:7" x14ac:dyDescent="0.25">
      <c r="A571" s="19">
        <v>40667</v>
      </c>
      <c r="B571">
        <v>6251.5200199999999</v>
      </c>
      <c r="C571">
        <v>6522.8798829999996</v>
      </c>
      <c r="D571">
        <v>6233.6000979999999</v>
      </c>
      <c r="E571">
        <v>6310.3999020000001</v>
      </c>
      <c r="F571">
        <v>6310.3999020000001</v>
      </c>
      <c r="G571">
        <v>113800</v>
      </c>
    </row>
    <row r="572" spans="1:7" x14ac:dyDescent="0.25">
      <c r="A572" s="19">
        <v>40668</v>
      </c>
      <c r="B572">
        <v>6528</v>
      </c>
      <c r="C572">
        <v>6553.6000979999999</v>
      </c>
      <c r="D572">
        <v>6236.1601559999999</v>
      </c>
      <c r="E572">
        <v>6489.6000979999999</v>
      </c>
      <c r="F572">
        <v>6489.6000979999999</v>
      </c>
      <c r="G572">
        <v>136500</v>
      </c>
    </row>
    <row r="573" spans="1:7" x14ac:dyDescent="0.25">
      <c r="A573" s="19">
        <v>40669</v>
      </c>
      <c r="B573">
        <v>6192.6401370000003</v>
      </c>
      <c r="C573">
        <v>6548.4799800000001</v>
      </c>
      <c r="D573">
        <v>6080</v>
      </c>
      <c r="E573">
        <v>6359.0400390000004</v>
      </c>
      <c r="F573">
        <v>6359.0400390000004</v>
      </c>
      <c r="G573">
        <v>120200</v>
      </c>
    </row>
    <row r="574" spans="1:7" x14ac:dyDescent="0.25">
      <c r="A574" s="19">
        <v>40672</v>
      </c>
      <c r="B574">
        <v>6366.7202150000003</v>
      </c>
      <c r="C574">
        <v>6379.5200199999999</v>
      </c>
      <c r="D574">
        <v>6120.9599609999996</v>
      </c>
      <c r="E574">
        <v>6141.4399409999996</v>
      </c>
      <c r="F574">
        <v>6141.4399409999996</v>
      </c>
      <c r="G574">
        <v>64300</v>
      </c>
    </row>
    <row r="575" spans="1:7" x14ac:dyDescent="0.25">
      <c r="A575" s="19">
        <v>40673</v>
      </c>
      <c r="B575">
        <v>6077.4399409999996</v>
      </c>
      <c r="C575">
        <v>6120.9599609999996</v>
      </c>
      <c r="D575">
        <v>5900.7998049999997</v>
      </c>
      <c r="E575">
        <v>5928.9599609999996</v>
      </c>
      <c r="F575">
        <v>5928.9599609999996</v>
      </c>
      <c r="G575">
        <v>71300</v>
      </c>
    </row>
    <row r="576" spans="1:7" x14ac:dyDescent="0.25">
      <c r="A576" s="19">
        <v>40674</v>
      </c>
      <c r="B576">
        <v>5934.080078</v>
      </c>
      <c r="C576">
        <v>6213.1201170000004</v>
      </c>
      <c r="D576">
        <v>5931.5200199999999</v>
      </c>
      <c r="E576">
        <v>6031.3598629999997</v>
      </c>
      <c r="F576">
        <v>6031.3598629999997</v>
      </c>
      <c r="G576">
        <v>84900</v>
      </c>
    </row>
    <row r="577" spans="1:7" x14ac:dyDescent="0.25">
      <c r="A577" s="19">
        <v>40675</v>
      </c>
      <c r="B577">
        <v>6138.8798829999996</v>
      </c>
      <c r="C577">
        <v>6225.919922</v>
      </c>
      <c r="D577">
        <v>5913.6000979999999</v>
      </c>
      <c r="E577">
        <v>5972.4799800000001</v>
      </c>
      <c r="F577">
        <v>5972.4799800000001</v>
      </c>
      <c r="G577">
        <v>79200</v>
      </c>
    </row>
    <row r="578" spans="1:7" x14ac:dyDescent="0.25">
      <c r="A578" s="19">
        <v>40676</v>
      </c>
      <c r="B578">
        <v>5931.5200199999999</v>
      </c>
      <c r="C578">
        <v>6144</v>
      </c>
      <c r="D578">
        <v>5923.8398440000001</v>
      </c>
      <c r="E578">
        <v>6049.2797849999997</v>
      </c>
      <c r="F578">
        <v>6049.2797849999997</v>
      </c>
      <c r="G578">
        <v>82400</v>
      </c>
    </row>
    <row r="579" spans="1:7" x14ac:dyDescent="0.25">
      <c r="A579" s="19">
        <v>40679</v>
      </c>
      <c r="B579">
        <v>6108.1601559999999</v>
      </c>
      <c r="C579">
        <v>6187.5200199999999</v>
      </c>
      <c r="D579">
        <v>5923.8398440000001</v>
      </c>
      <c r="E579">
        <v>6187.5200199999999</v>
      </c>
      <c r="F579">
        <v>6187.5200199999999</v>
      </c>
      <c r="G579">
        <v>92700</v>
      </c>
    </row>
    <row r="580" spans="1:7" x14ac:dyDescent="0.25">
      <c r="A580" s="19">
        <v>40680</v>
      </c>
      <c r="B580">
        <v>6256.6401370000003</v>
      </c>
      <c r="C580">
        <v>6343.6801759999998</v>
      </c>
      <c r="D580">
        <v>6044.1601559999999</v>
      </c>
      <c r="E580">
        <v>6064.6401370000003</v>
      </c>
      <c r="F580">
        <v>6064.6401370000003</v>
      </c>
      <c r="G580">
        <v>104700</v>
      </c>
    </row>
    <row r="581" spans="1:7" x14ac:dyDescent="0.25">
      <c r="A581" s="19">
        <v>40681</v>
      </c>
      <c r="B581">
        <v>6041.6000979999999</v>
      </c>
      <c r="C581">
        <v>6113.2797849999997</v>
      </c>
      <c r="D581">
        <v>5867.5200199999999</v>
      </c>
      <c r="E581">
        <v>5900.7998049999997</v>
      </c>
      <c r="F581">
        <v>5900.7998049999997</v>
      </c>
      <c r="G581">
        <v>75200</v>
      </c>
    </row>
    <row r="582" spans="1:7" x14ac:dyDescent="0.25">
      <c r="A582" s="19">
        <v>40682</v>
      </c>
      <c r="B582">
        <v>5821.4399409999996</v>
      </c>
      <c r="C582">
        <v>5903.3598629999997</v>
      </c>
      <c r="D582">
        <v>5749.7597660000001</v>
      </c>
      <c r="E582">
        <v>5770.2402339999999</v>
      </c>
      <c r="F582">
        <v>5770.2402339999999</v>
      </c>
      <c r="G582">
        <v>88600</v>
      </c>
    </row>
    <row r="583" spans="1:7" x14ac:dyDescent="0.25">
      <c r="A583" s="19">
        <v>40683</v>
      </c>
      <c r="B583">
        <v>5772.7998049999997</v>
      </c>
      <c r="C583">
        <v>5949.4399409999996</v>
      </c>
      <c r="D583">
        <v>5688.3198240000002</v>
      </c>
      <c r="E583">
        <v>5826.5600590000004</v>
      </c>
      <c r="F583">
        <v>5826.5600590000004</v>
      </c>
      <c r="G583">
        <v>122000</v>
      </c>
    </row>
    <row r="584" spans="1:7" x14ac:dyDescent="0.25">
      <c r="A584" s="19">
        <v>40686</v>
      </c>
      <c r="B584">
        <v>6118.3999020000001</v>
      </c>
      <c r="C584">
        <v>6154.2402339999999</v>
      </c>
      <c r="D584">
        <v>5939.2001950000003</v>
      </c>
      <c r="E584">
        <v>6018.5600590000004</v>
      </c>
      <c r="F584">
        <v>6018.5600590000004</v>
      </c>
      <c r="G584">
        <v>101500</v>
      </c>
    </row>
    <row r="585" spans="1:7" x14ac:dyDescent="0.25">
      <c r="A585" s="19">
        <v>40687</v>
      </c>
      <c r="B585">
        <v>5954.5600590000004</v>
      </c>
      <c r="C585">
        <v>6013.4399409999996</v>
      </c>
      <c r="D585">
        <v>5877.7597660000001</v>
      </c>
      <c r="E585">
        <v>6008.3198240000002</v>
      </c>
      <c r="F585">
        <v>6008.3198240000002</v>
      </c>
      <c r="G585">
        <v>67500</v>
      </c>
    </row>
    <row r="586" spans="1:7" x14ac:dyDescent="0.25">
      <c r="A586" s="19">
        <v>40688</v>
      </c>
      <c r="B586">
        <v>6008.3198240000002</v>
      </c>
      <c r="C586">
        <v>6018.5600590000004</v>
      </c>
      <c r="D586">
        <v>5780.4799800000001</v>
      </c>
      <c r="E586">
        <v>5836.7998049999997</v>
      </c>
      <c r="F586">
        <v>5836.7998049999997</v>
      </c>
      <c r="G586">
        <v>66800</v>
      </c>
    </row>
    <row r="587" spans="1:7" x14ac:dyDescent="0.25">
      <c r="A587" s="19">
        <v>40689</v>
      </c>
      <c r="B587">
        <v>5859.8398440000001</v>
      </c>
      <c r="C587">
        <v>5903.3598629999997</v>
      </c>
      <c r="D587">
        <v>5696</v>
      </c>
      <c r="E587">
        <v>5706.2402339999999</v>
      </c>
      <c r="F587">
        <v>5706.2402339999999</v>
      </c>
      <c r="G587">
        <v>80100</v>
      </c>
    </row>
    <row r="588" spans="1:7" x14ac:dyDescent="0.25">
      <c r="A588" s="19">
        <v>40690</v>
      </c>
      <c r="B588">
        <v>5629.4399409999996</v>
      </c>
      <c r="C588">
        <v>5644.7998049999997</v>
      </c>
      <c r="D588">
        <v>5532.1601559999999</v>
      </c>
      <c r="E588">
        <v>5616.6401370000003</v>
      </c>
      <c r="F588">
        <v>5616.6401370000003</v>
      </c>
      <c r="G588">
        <v>64400</v>
      </c>
    </row>
    <row r="589" spans="1:7" x14ac:dyDescent="0.25">
      <c r="A589" s="19">
        <v>40694</v>
      </c>
      <c r="B589">
        <v>5414.3999020000001</v>
      </c>
      <c r="C589">
        <v>5519.3598629999997</v>
      </c>
      <c r="D589">
        <v>5401.6000979999999</v>
      </c>
      <c r="E589">
        <v>5450.2402339999999</v>
      </c>
      <c r="F589">
        <v>5450.2402339999999</v>
      </c>
      <c r="G589">
        <v>68800</v>
      </c>
    </row>
    <row r="590" spans="1:7" x14ac:dyDescent="0.25">
      <c r="A590" s="19">
        <v>40695</v>
      </c>
      <c r="B590">
        <v>5491.2001950000003</v>
      </c>
      <c r="C590">
        <v>5800.9599609999996</v>
      </c>
      <c r="D590">
        <v>5465.6000979999999</v>
      </c>
      <c r="E590">
        <v>5793.2797849999997</v>
      </c>
      <c r="F590">
        <v>5793.2797849999997</v>
      </c>
      <c r="G590">
        <v>122300</v>
      </c>
    </row>
    <row r="591" spans="1:7" x14ac:dyDescent="0.25">
      <c r="A591" s="19">
        <v>40696</v>
      </c>
      <c r="B591">
        <v>5703.6801759999998</v>
      </c>
      <c r="C591">
        <v>5905.919922</v>
      </c>
      <c r="D591">
        <v>5657.6000979999999</v>
      </c>
      <c r="E591">
        <v>5721.6000979999999</v>
      </c>
      <c r="F591">
        <v>5721.6000979999999</v>
      </c>
      <c r="G591">
        <v>114200</v>
      </c>
    </row>
    <row r="592" spans="1:7" x14ac:dyDescent="0.25">
      <c r="A592" s="19">
        <v>40697</v>
      </c>
      <c r="B592">
        <v>5967.3598629999997</v>
      </c>
      <c r="C592">
        <v>5969.919922</v>
      </c>
      <c r="D592">
        <v>5652.4799800000001</v>
      </c>
      <c r="E592">
        <v>5726.7202150000003</v>
      </c>
      <c r="F592">
        <v>5726.7202150000003</v>
      </c>
      <c r="G592">
        <v>107700</v>
      </c>
    </row>
    <row r="593" spans="1:7" x14ac:dyDescent="0.25">
      <c r="A593" s="19">
        <v>40700</v>
      </c>
      <c r="B593">
        <v>5721.6000979999999</v>
      </c>
      <c r="C593">
        <v>5893.1201170000004</v>
      </c>
      <c r="D593">
        <v>5649.919922</v>
      </c>
      <c r="E593">
        <v>5824</v>
      </c>
      <c r="F593">
        <v>5824</v>
      </c>
      <c r="G593">
        <v>92500</v>
      </c>
    </row>
    <row r="594" spans="1:7" x14ac:dyDescent="0.25">
      <c r="A594" s="19">
        <v>40701</v>
      </c>
      <c r="B594">
        <v>5711.3598629999997</v>
      </c>
      <c r="C594">
        <v>5757.4399409999996</v>
      </c>
      <c r="D594">
        <v>5606.3999020000001</v>
      </c>
      <c r="E594">
        <v>5754.8798829999996</v>
      </c>
      <c r="F594">
        <v>5754.8798829999996</v>
      </c>
      <c r="G594">
        <v>86400</v>
      </c>
    </row>
    <row r="595" spans="1:7" x14ac:dyDescent="0.25">
      <c r="A595" s="19">
        <v>40702</v>
      </c>
      <c r="B595">
        <v>5760</v>
      </c>
      <c r="C595">
        <v>5872.6401370000003</v>
      </c>
      <c r="D595">
        <v>5693.4399409999996</v>
      </c>
      <c r="E595">
        <v>5844.4799800000001</v>
      </c>
      <c r="F595">
        <v>5844.4799800000001</v>
      </c>
      <c r="G595">
        <v>107700</v>
      </c>
    </row>
    <row r="596" spans="1:7" x14ac:dyDescent="0.25">
      <c r="A596" s="19">
        <v>40703</v>
      </c>
      <c r="B596">
        <v>5754.8798829999996</v>
      </c>
      <c r="C596">
        <v>5772.7998049999997</v>
      </c>
      <c r="D596">
        <v>5614.080078</v>
      </c>
      <c r="E596">
        <v>5660.1601559999999</v>
      </c>
      <c r="F596">
        <v>5660.1601559999999</v>
      </c>
      <c r="G596">
        <v>64700</v>
      </c>
    </row>
    <row r="597" spans="1:7" x14ac:dyDescent="0.25">
      <c r="A597" s="19">
        <v>40704</v>
      </c>
      <c r="B597">
        <v>5690.8798829999996</v>
      </c>
      <c r="C597">
        <v>5916.1601559999999</v>
      </c>
      <c r="D597">
        <v>5670.3999020000001</v>
      </c>
      <c r="E597">
        <v>5852.1601559999999</v>
      </c>
      <c r="F597">
        <v>5852.1601559999999</v>
      </c>
      <c r="G597">
        <v>137500</v>
      </c>
    </row>
    <row r="598" spans="1:7" x14ac:dyDescent="0.25">
      <c r="A598" s="19">
        <v>40707</v>
      </c>
      <c r="B598">
        <v>5834.2402339999999</v>
      </c>
      <c r="C598">
        <v>6074.8798829999996</v>
      </c>
      <c r="D598">
        <v>5765.1201170000004</v>
      </c>
      <c r="E598">
        <v>5949.4399409999996</v>
      </c>
      <c r="F598">
        <v>5949.4399409999996</v>
      </c>
      <c r="G598">
        <v>107800</v>
      </c>
    </row>
    <row r="599" spans="1:7" x14ac:dyDescent="0.25">
      <c r="A599" s="19">
        <v>40708</v>
      </c>
      <c r="B599">
        <v>5788.1601559999999</v>
      </c>
      <c r="C599">
        <v>5793.2797849999997</v>
      </c>
      <c r="D599">
        <v>5696</v>
      </c>
      <c r="E599">
        <v>5765.1201170000004</v>
      </c>
      <c r="F599">
        <v>5765.1201170000004</v>
      </c>
      <c r="G599">
        <v>77800</v>
      </c>
    </row>
    <row r="600" spans="1:7" x14ac:dyDescent="0.25">
      <c r="A600" s="19">
        <v>40709</v>
      </c>
      <c r="B600">
        <v>5972.4799800000001</v>
      </c>
      <c r="C600">
        <v>6282.2402339999999</v>
      </c>
      <c r="D600">
        <v>5926.3999020000001</v>
      </c>
      <c r="E600">
        <v>6254.080078</v>
      </c>
      <c r="F600">
        <v>6254.080078</v>
      </c>
      <c r="G600">
        <v>197000</v>
      </c>
    </row>
    <row r="601" spans="1:7" x14ac:dyDescent="0.25">
      <c r="A601" s="19">
        <v>40710</v>
      </c>
      <c r="B601">
        <v>6374.3999020000001</v>
      </c>
      <c r="C601">
        <v>6883.8398440000001</v>
      </c>
      <c r="D601">
        <v>6272</v>
      </c>
      <c r="E601">
        <v>6589.4399409999996</v>
      </c>
      <c r="F601">
        <v>6589.4399409999996</v>
      </c>
      <c r="G601">
        <v>235000</v>
      </c>
    </row>
    <row r="602" spans="1:7" x14ac:dyDescent="0.25">
      <c r="A602" s="19">
        <v>40711</v>
      </c>
      <c r="B602">
        <v>6379.5200199999999</v>
      </c>
      <c r="C602">
        <v>6625.2797849999997</v>
      </c>
      <c r="D602">
        <v>6307.8398440000001</v>
      </c>
      <c r="E602">
        <v>6461.4399409999996</v>
      </c>
      <c r="F602">
        <v>6461.4399409999996</v>
      </c>
      <c r="G602">
        <v>153400</v>
      </c>
    </row>
    <row r="603" spans="1:7" x14ac:dyDescent="0.25">
      <c r="A603" s="19">
        <v>40714</v>
      </c>
      <c r="B603">
        <v>6515.2001950000003</v>
      </c>
      <c r="C603">
        <v>6553.6000979999999</v>
      </c>
      <c r="D603">
        <v>6164.4799800000001</v>
      </c>
      <c r="E603">
        <v>6174.7202150000003</v>
      </c>
      <c r="F603">
        <v>6174.7202150000003</v>
      </c>
      <c r="G603">
        <v>109600</v>
      </c>
    </row>
    <row r="604" spans="1:7" x14ac:dyDescent="0.25">
      <c r="A604" s="19">
        <v>40715</v>
      </c>
      <c r="B604">
        <v>5992.9599609999996</v>
      </c>
      <c r="C604">
        <v>6031.3598629999997</v>
      </c>
      <c r="D604">
        <v>5824</v>
      </c>
      <c r="E604">
        <v>5969.919922</v>
      </c>
      <c r="F604">
        <v>5969.919922</v>
      </c>
      <c r="G604">
        <v>120800</v>
      </c>
    </row>
    <row r="605" spans="1:7" x14ac:dyDescent="0.25">
      <c r="A605" s="19">
        <v>40716</v>
      </c>
      <c r="B605">
        <v>5911.0400390000004</v>
      </c>
      <c r="C605">
        <v>6046.7202150000003</v>
      </c>
      <c r="D605">
        <v>5788.1601559999999</v>
      </c>
      <c r="E605">
        <v>6028.7998049999997</v>
      </c>
      <c r="F605">
        <v>6028.7998049999997</v>
      </c>
      <c r="G605">
        <v>110100</v>
      </c>
    </row>
    <row r="606" spans="1:7" x14ac:dyDescent="0.25">
      <c r="A606" s="19">
        <v>40717</v>
      </c>
      <c r="B606">
        <v>6371.8398440000001</v>
      </c>
      <c r="C606">
        <v>6453.7597660000001</v>
      </c>
      <c r="D606">
        <v>6018.5600590000004</v>
      </c>
      <c r="E606">
        <v>6028.7998049999997</v>
      </c>
      <c r="F606">
        <v>6028.7998049999997</v>
      </c>
      <c r="G606">
        <v>183000</v>
      </c>
    </row>
    <row r="607" spans="1:7" x14ac:dyDescent="0.25">
      <c r="A607" s="19">
        <v>40718</v>
      </c>
      <c r="B607">
        <v>5982.7202150000003</v>
      </c>
      <c r="C607">
        <v>6307.8398440000001</v>
      </c>
      <c r="D607">
        <v>5946.8798829999996</v>
      </c>
      <c r="E607">
        <v>6279.6801759999998</v>
      </c>
      <c r="F607">
        <v>6279.6801759999998</v>
      </c>
      <c r="G607">
        <v>113900</v>
      </c>
    </row>
    <row r="608" spans="1:7" x14ac:dyDescent="0.25">
      <c r="A608" s="19">
        <v>40721</v>
      </c>
      <c r="B608">
        <v>6287.3598629999997</v>
      </c>
      <c r="C608">
        <v>6371.8398440000001</v>
      </c>
      <c r="D608">
        <v>6144</v>
      </c>
      <c r="E608">
        <v>6187.5200199999999</v>
      </c>
      <c r="F608">
        <v>6187.5200199999999</v>
      </c>
      <c r="G608">
        <v>90400</v>
      </c>
    </row>
    <row r="609" spans="1:7" x14ac:dyDescent="0.25">
      <c r="A609" s="19">
        <v>40722</v>
      </c>
      <c r="B609">
        <v>6100.4799800000001</v>
      </c>
      <c r="C609">
        <v>6149.1201170000004</v>
      </c>
      <c r="D609">
        <v>5926.3999020000001</v>
      </c>
      <c r="E609">
        <v>5936.6401370000003</v>
      </c>
      <c r="F609">
        <v>5936.6401370000003</v>
      </c>
      <c r="G609">
        <v>83700</v>
      </c>
    </row>
    <row r="610" spans="1:7" x14ac:dyDescent="0.25">
      <c r="A610" s="19">
        <v>40723</v>
      </c>
      <c r="B610">
        <v>5780.4799800000001</v>
      </c>
      <c r="C610">
        <v>5836.7998049999997</v>
      </c>
      <c r="D610">
        <v>5629.4399409999996</v>
      </c>
      <c r="E610">
        <v>5639.6801759999998</v>
      </c>
      <c r="F610">
        <v>5639.6801759999998</v>
      </c>
      <c r="G610">
        <v>133500</v>
      </c>
    </row>
    <row r="611" spans="1:7" x14ac:dyDescent="0.25">
      <c r="A611" s="19">
        <v>40724</v>
      </c>
      <c r="B611">
        <v>5532.1601559999999</v>
      </c>
      <c r="C611">
        <v>5547.5200199999999</v>
      </c>
      <c r="D611">
        <v>5350.3999020000001</v>
      </c>
      <c r="E611">
        <v>5411.8398440000001</v>
      </c>
      <c r="F611">
        <v>5411.8398440000001</v>
      </c>
      <c r="G611">
        <v>118700</v>
      </c>
    </row>
    <row r="612" spans="1:7" x14ac:dyDescent="0.25">
      <c r="A612" s="19">
        <v>40725</v>
      </c>
      <c r="B612">
        <v>5370.8798829999996</v>
      </c>
      <c r="C612">
        <v>5396.4799800000001</v>
      </c>
      <c r="D612">
        <v>5155.8398440000001</v>
      </c>
      <c r="E612">
        <v>5194.2402339999999</v>
      </c>
      <c r="F612">
        <v>5194.2402339999999</v>
      </c>
      <c r="G612">
        <v>106200</v>
      </c>
    </row>
    <row r="613" spans="1:7" x14ac:dyDescent="0.25">
      <c r="A613" s="19">
        <v>40729</v>
      </c>
      <c r="B613">
        <v>5181.4399409999996</v>
      </c>
      <c r="C613">
        <v>5248</v>
      </c>
      <c r="D613">
        <v>5140.4799800000001</v>
      </c>
      <c r="E613">
        <v>5212.1601559999999</v>
      </c>
      <c r="F613">
        <v>5212.1601559999999</v>
      </c>
      <c r="G613">
        <v>75000</v>
      </c>
    </row>
    <row r="614" spans="1:7" x14ac:dyDescent="0.25">
      <c r="A614" s="19">
        <v>40730</v>
      </c>
      <c r="B614">
        <v>5276.1601559999999</v>
      </c>
      <c r="C614">
        <v>5378.5600590000004</v>
      </c>
      <c r="D614">
        <v>5227.5200199999999</v>
      </c>
      <c r="E614">
        <v>5294.080078</v>
      </c>
      <c r="F614">
        <v>5294.080078</v>
      </c>
      <c r="G614">
        <v>85900</v>
      </c>
    </row>
    <row r="615" spans="1:7" x14ac:dyDescent="0.25">
      <c r="A615" s="19">
        <v>40731</v>
      </c>
      <c r="B615">
        <v>5112.3198240000002</v>
      </c>
      <c r="C615">
        <v>5160.9599609999996</v>
      </c>
      <c r="D615">
        <v>5089.2797849999997</v>
      </c>
      <c r="E615">
        <v>5148.1601559999999</v>
      </c>
      <c r="F615">
        <v>5148.1601559999999</v>
      </c>
      <c r="G615">
        <v>72800</v>
      </c>
    </row>
    <row r="616" spans="1:7" x14ac:dyDescent="0.25">
      <c r="A616" s="19">
        <v>40732</v>
      </c>
      <c r="B616">
        <v>5337.6000979999999</v>
      </c>
      <c r="C616">
        <v>5340.1601559999999</v>
      </c>
      <c r="D616">
        <v>5204.4799800000001</v>
      </c>
      <c r="E616">
        <v>5209.6000979999999</v>
      </c>
      <c r="F616">
        <v>5209.6000979999999</v>
      </c>
      <c r="G616">
        <v>104900</v>
      </c>
    </row>
    <row r="617" spans="1:7" x14ac:dyDescent="0.25">
      <c r="A617" s="19">
        <v>40735</v>
      </c>
      <c r="B617">
        <v>5468.1601559999999</v>
      </c>
      <c r="C617">
        <v>5662.7202150000003</v>
      </c>
      <c r="D617">
        <v>5399.0400390000004</v>
      </c>
      <c r="E617">
        <v>5637.1201170000004</v>
      </c>
      <c r="F617">
        <v>5637.1201170000004</v>
      </c>
      <c r="G617">
        <v>143200</v>
      </c>
    </row>
    <row r="618" spans="1:7" x14ac:dyDescent="0.25">
      <c r="A618" s="19">
        <v>40736</v>
      </c>
      <c r="B618">
        <v>5757.4399409999996</v>
      </c>
      <c r="C618">
        <v>5785.6000979999999</v>
      </c>
      <c r="D618">
        <v>5519.3598629999997</v>
      </c>
      <c r="E618">
        <v>5777.919922</v>
      </c>
      <c r="F618">
        <v>5777.919922</v>
      </c>
      <c r="G618">
        <v>140800</v>
      </c>
    </row>
    <row r="619" spans="1:7" x14ac:dyDescent="0.25">
      <c r="A619" s="19">
        <v>40737</v>
      </c>
      <c r="B619">
        <v>5657.6000979999999</v>
      </c>
      <c r="C619">
        <v>5844.4799800000001</v>
      </c>
      <c r="D619">
        <v>5496.3198240000002</v>
      </c>
      <c r="E619">
        <v>5777.919922</v>
      </c>
      <c r="F619">
        <v>5777.919922</v>
      </c>
      <c r="G619">
        <v>125300</v>
      </c>
    </row>
    <row r="620" spans="1:7" x14ac:dyDescent="0.25">
      <c r="A620" s="19">
        <v>40738</v>
      </c>
      <c r="B620">
        <v>5708.7998049999997</v>
      </c>
      <c r="C620">
        <v>6133.7597660000001</v>
      </c>
      <c r="D620">
        <v>5706.2402339999999</v>
      </c>
      <c r="E620">
        <v>5985.2797849999997</v>
      </c>
      <c r="F620">
        <v>5985.2797849999997</v>
      </c>
      <c r="G620">
        <v>199100</v>
      </c>
    </row>
    <row r="621" spans="1:7" x14ac:dyDescent="0.25">
      <c r="A621" s="19">
        <v>40739</v>
      </c>
      <c r="B621">
        <v>5921.2797849999997</v>
      </c>
      <c r="C621">
        <v>6141.4399409999996</v>
      </c>
      <c r="D621">
        <v>5841.919922</v>
      </c>
      <c r="E621">
        <v>5928.9599609999996</v>
      </c>
      <c r="F621">
        <v>5928.9599609999996</v>
      </c>
      <c r="G621">
        <v>143800</v>
      </c>
    </row>
    <row r="622" spans="1:7" x14ac:dyDescent="0.25">
      <c r="A622" s="19">
        <v>40742</v>
      </c>
      <c r="B622">
        <v>6049.2797849999997</v>
      </c>
      <c r="C622">
        <v>6174.7202150000003</v>
      </c>
      <c r="D622">
        <v>6028.7998049999997</v>
      </c>
      <c r="E622">
        <v>6051.8398440000001</v>
      </c>
      <c r="F622">
        <v>6051.8398440000001</v>
      </c>
      <c r="G622">
        <v>140200</v>
      </c>
    </row>
    <row r="623" spans="1:7" x14ac:dyDescent="0.25">
      <c r="A623" s="19">
        <v>40743</v>
      </c>
      <c r="B623">
        <v>5928.9599609999996</v>
      </c>
      <c r="C623">
        <v>5944.3198240000002</v>
      </c>
      <c r="D623">
        <v>5736.9599609999996</v>
      </c>
      <c r="E623">
        <v>5765.1201170000004</v>
      </c>
      <c r="F623">
        <v>5765.1201170000004</v>
      </c>
      <c r="G623">
        <v>105900</v>
      </c>
    </row>
    <row r="624" spans="1:7" x14ac:dyDescent="0.25">
      <c r="A624" s="19">
        <v>40744</v>
      </c>
      <c r="B624">
        <v>5649.919922</v>
      </c>
      <c r="C624">
        <v>5765.1201170000004</v>
      </c>
      <c r="D624">
        <v>5619.2001950000003</v>
      </c>
      <c r="E624">
        <v>5642.2402339999999</v>
      </c>
      <c r="F624">
        <v>5642.2402339999999</v>
      </c>
      <c r="G624">
        <v>84300</v>
      </c>
    </row>
    <row r="625" spans="1:7" x14ac:dyDescent="0.25">
      <c r="A625" s="19">
        <v>40745</v>
      </c>
      <c r="B625">
        <v>5493.7597660000001</v>
      </c>
      <c r="C625">
        <v>5532.1601559999999</v>
      </c>
      <c r="D625">
        <v>5332.4799800000001</v>
      </c>
      <c r="E625">
        <v>5345.2797849999997</v>
      </c>
      <c r="F625">
        <v>5345.2797849999997</v>
      </c>
      <c r="G625">
        <v>121100</v>
      </c>
    </row>
    <row r="626" spans="1:7" x14ac:dyDescent="0.25">
      <c r="A626" s="19">
        <v>40746</v>
      </c>
      <c r="B626">
        <v>5299.2001950000003</v>
      </c>
      <c r="C626">
        <v>5399.0400390000004</v>
      </c>
      <c r="D626">
        <v>5258.2402339999999</v>
      </c>
      <c r="E626">
        <v>5306.8798829999996</v>
      </c>
      <c r="F626">
        <v>5306.8798829999996</v>
      </c>
      <c r="G626">
        <v>80600</v>
      </c>
    </row>
    <row r="627" spans="1:7" x14ac:dyDescent="0.25">
      <c r="A627" s="19">
        <v>40749</v>
      </c>
      <c r="B627">
        <v>5478.3999020000001</v>
      </c>
      <c r="C627">
        <v>5527.0400390000004</v>
      </c>
      <c r="D627">
        <v>5391.3598629999997</v>
      </c>
      <c r="E627">
        <v>5509.1201170000004</v>
      </c>
      <c r="F627">
        <v>5509.1201170000004</v>
      </c>
      <c r="G627">
        <v>81100</v>
      </c>
    </row>
    <row r="628" spans="1:7" x14ac:dyDescent="0.25">
      <c r="A628" s="19">
        <v>40750</v>
      </c>
      <c r="B628">
        <v>5534.7202150000003</v>
      </c>
      <c r="C628">
        <v>5675.5200199999999</v>
      </c>
      <c r="D628">
        <v>5511.6801759999998</v>
      </c>
      <c r="E628">
        <v>5632</v>
      </c>
      <c r="F628">
        <v>5632</v>
      </c>
      <c r="G628">
        <v>93600</v>
      </c>
    </row>
    <row r="629" spans="1:7" x14ac:dyDescent="0.25">
      <c r="A629" s="19">
        <v>40751</v>
      </c>
      <c r="B629">
        <v>5736.9599609999996</v>
      </c>
      <c r="C629">
        <v>6000.6401370000003</v>
      </c>
      <c r="D629">
        <v>5731.8398440000001</v>
      </c>
      <c r="E629">
        <v>5964.7998049999997</v>
      </c>
      <c r="F629">
        <v>5964.7998049999997</v>
      </c>
      <c r="G629">
        <v>170000</v>
      </c>
    </row>
    <row r="630" spans="1:7" x14ac:dyDescent="0.25">
      <c r="A630" s="19">
        <v>40752</v>
      </c>
      <c r="B630">
        <v>6000.6401370000003</v>
      </c>
      <c r="C630">
        <v>6149.1201170000004</v>
      </c>
      <c r="D630">
        <v>5795.8398440000001</v>
      </c>
      <c r="E630">
        <v>6103.0400390000004</v>
      </c>
      <c r="F630">
        <v>6103.0400390000004</v>
      </c>
      <c r="G630">
        <v>144200</v>
      </c>
    </row>
    <row r="631" spans="1:7" x14ac:dyDescent="0.25">
      <c r="A631" s="19">
        <v>40753</v>
      </c>
      <c r="B631">
        <v>6302.7202150000003</v>
      </c>
      <c r="C631">
        <v>6394.8798829999996</v>
      </c>
      <c r="D631">
        <v>5959.6801759999998</v>
      </c>
      <c r="E631">
        <v>5992.9599609999996</v>
      </c>
      <c r="F631">
        <v>5992.9599609999996</v>
      </c>
      <c r="G631">
        <v>195900</v>
      </c>
    </row>
    <row r="632" spans="1:7" x14ac:dyDescent="0.25">
      <c r="A632" s="19">
        <v>40756</v>
      </c>
      <c r="B632">
        <v>5672.9599609999996</v>
      </c>
      <c r="C632">
        <v>6126.080078</v>
      </c>
      <c r="D632">
        <v>5644.7998049999997</v>
      </c>
      <c r="E632">
        <v>5736.9599609999996</v>
      </c>
      <c r="F632">
        <v>5736.9599609999996</v>
      </c>
      <c r="G632">
        <v>183300</v>
      </c>
    </row>
    <row r="633" spans="1:7" x14ac:dyDescent="0.25">
      <c r="A633" s="19">
        <v>40757</v>
      </c>
      <c r="B633">
        <v>5928.9599609999996</v>
      </c>
      <c r="C633">
        <v>6141.4399409999996</v>
      </c>
      <c r="D633">
        <v>5785.6000979999999</v>
      </c>
      <c r="E633">
        <v>6136.3198240000002</v>
      </c>
      <c r="F633">
        <v>6136.3198240000002</v>
      </c>
      <c r="G633">
        <v>169300</v>
      </c>
    </row>
    <row r="634" spans="1:7" x14ac:dyDescent="0.25">
      <c r="A634" s="19">
        <v>40758</v>
      </c>
      <c r="B634">
        <v>6159.3598629999997</v>
      </c>
      <c r="C634">
        <v>6451.2001950000003</v>
      </c>
      <c r="D634">
        <v>6056.9599609999996</v>
      </c>
      <c r="E634">
        <v>6164.4799800000001</v>
      </c>
      <c r="F634">
        <v>6164.4799800000001</v>
      </c>
      <c r="G634">
        <v>219800</v>
      </c>
    </row>
    <row r="635" spans="1:7" x14ac:dyDescent="0.25">
      <c r="A635" s="19">
        <v>40759</v>
      </c>
      <c r="B635">
        <v>6410.2402339999999</v>
      </c>
      <c r="C635">
        <v>7398.3999020000001</v>
      </c>
      <c r="D635">
        <v>6364.1601559999999</v>
      </c>
      <c r="E635">
        <v>7395.8398440000001</v>
      </c>
      <c r="F635">
        <v>7395.8398440000001</v>
      </c>
      <c r="G635">
        <v>372400</v>
      </c>
    </row>
    <row r="636" spans="1:7" x14ac:dyDescent="0.25">
      <c r="A636" s="19">
        <v>40760</v>
      </c>
      <c r="B636">
        <v>7080.9599609999996</v>
      </c>
      <c r="C636">
        <v>8512</v>
      </c>
      <c r="D636">
        <v>6963.2001950000003</v>
      </c>
      <c r="E636">
        <v>7759.3598629999997</v>
      </c>
      <c r="F636">
        <v>7759.3598629999997</v>
      </c>
      <c r="G636">
        <v>468400</v>
      </c>
    </row>
    <row r="637" spans="1:7" x14ac:dyDescent="0.25">
      <c r="A637" s="19">
        <v>40763</v>
      </c>
      <c r="B637">
        <v>8468.4804690000001</v>
      </c>
      <c r="C637">
        <v>9121.2802730000003</v>
      </c>
      <c r="D637">
        <v>8163.8398440000001</v>
      </c>
      <c r="E637">
        <v>8903.6796880000002</v>
      </c>
      <c r="F637">
        <v>8903.6796880000002</v>
      </c>
      <c r="G637">
        <v>558600</v>
      </c>
    </row>
    <row r="638" spans="1:7" x14ac:dyDescent="0.25">
      <c r="A638" s="19">
        <v>40764</v>
      </c>
      <c r="B638">
        <v>8563.2001949999994</v>
      </c>
      <c r="C638">
        <v>9236.4804690000001</v>
      </c>
      <c r="D638">
        <v>7997.4399409999996</v>
      </c>
      <c r="E638">
        <v>8002.5600590000004</v>
      </c>
      <c r="F638">
        <v>8002.5600590000004</v>
      </c>
      <c r="G638">
        <v>475700</v>
      </c>
    </row>
    <row r="639" spans="1:7" x14ac:dyDescent="0.25">
      <c r="A639" s="19">
        <v>40765</v>
      </c>
      <c r="B639">
        <v>8363.5195309999999</v>
      </c>
      <c r="C639">
        <v>9072.6396480000003</v>
      </c>
      <c r="D639">
        <v>8263.6796880000002</v>
      </c>
      <c r="E639">
        <v>9003.5195309999999</v>
      </c>
      <c r="F639">
        <v>9003.5195309999999</v>
      </c>
      <c r="G639">
        <v>198600</v>
      </c>
    </row>
    <row r="640" spans="1:7" x14ac:dyDescent="0.25">
      <c r="A640" s="19">
        <v>40766</v>
      </c>
      <c r="B640">
        <v>8852.4804690000001</v>
      </c>
      <c r="C640">
        <v>9095.6796880000002</v>
      </c>
      <c r="D640">
        <v>8412.1601559999999</v>
      </c>
      <c r="E640">
        <v>8647.6796880000002</v>
      </c>
      <c r="F640">
        <v>8647.6796880000002</v>
      </c>
      <c r="G640">
        <v>326500</v>
      </c>
    </row>
    <row r="641" spans="1:7" x14ac:dyDescent="0.25">
      <c r="A641" s="19">
        <v>40767</v>
      </c>
      <c r="B641">
        <v>8363.5195309999999</v>
      </c>
      <c r="C641">
        <v>8762.8798829999996</v>
      </c>
      <c r="D641">
        <v>8248.3203130000002</v>
      </c>
      <c r="E641">
        <v>8737.2802730000003</v>
      </c>
      <c r="F641">
        <v>8737.2802730000003</v>
      </c>
      <c r="G641">
        <v>224500</v>
      </c>
    </row>
    <row r="642" spans="1:7" x14ac:dyDescent="0.25">
      <c r="A642" s="19">
        <v>40770</v>
      </c>
      <c r="B642">
        <v>8460.7998050000006</v>
      </c>
      <c r="C642">
        <v>8588.7998050000006</v>
      </c>
      <c r="D642">
        <v>8222.7197269999997</v>
      </c>
      <c r="E642">
        <v>8238.0800780000009</v>
      </c>
      <c r="F642">
        <v>8238.0800780000009</v>
      </c>
      <c r="G642">
        <v>169500</v>
      </c>
    </row>
    <row r="643" spans="1:7" x14ac:dyDescent="0.25">
      <c r="A643" s="19">
        <v>40771</v>
      </c>
      <c r="B643">
        <v>8427.5195309999999</v>
      </c>
      <c r="C643">
        <v>8704</v>
      </c>
      <c r="D643">
        <v>8263.6796880000002</v>
      </c>
      <c r="E643">
        <v>8414.7197269999997</v>
      </c>
      <c r="F643">
        <v>8414.7197269999997</v>
      </c>
      <c r="G643">
        <v>218600</v>
      </c>
    </row>
    <row r="644" spans="1:7" x14ac:dyDescent="0.25">
      <c r="A644" s="19">
        <v>40772</v>
      </c>
      <c r="B644">
        <v>8291.8398440000001</v>
      </c>
      <c r="C644">
        <v>8678.4003909999992</v>
      </c>
      <c r="D644">
        <v>8215.0400389999995</v>
      </c>
      <c r="E644">
        <v>8583.6796880000002</v>
      </c>
      <c r="F644">
        <v>8583.6796880000002</v>
      </c>
      <c r="G644">
        <v>164000</v>
      </c>
    </row>
    <row r="645" spans="1:7" x14ac:dyDescent="0.25">
      <c r="A645" s="19">
        <v>40773</v>
      </c>
      <c r="B645">
        <v>9384.9599610000005</v>
      </c>
      <c r="C645">
        <v>10590.719727</v>
      </c>
      <c r="D645">
        <v>9356.7998050000006</v>
      </c>
      <c r="E645">
        <v>10360.320313</v>
      </c>
      <c r="F645">
        <v>10360.320313</v>
      </c>
      <c r="G645">
        <v>399200</v>
      </c>
    </row>
    <row r="646" spans="1:7" x14ac:dyDescent="0.25">
      <c r="A646" s="19">
        <v>40774</v>
      </c>
      <c r="B646">
        <v>11015.679688</v>
      </c>
      <c r="C646">
        <v>11036.160156</v>
      </c>
      <c r="D646">
        <v>10219.519531</v>
      </c>
      <c r="E646">
        <v>10892.799805000001</v>
      </c>
      <c r="F646">
        <v>10892.799805000001</v>
      </c>
      <c r="G646">
        <v>289700</v>
      </c>
    </row>
    <row r="647" spans="1:7" x14ac:dyDescent="0.25">
      <c r="A647" s="19">
        <v>40777</v>
      </c>
      <c r="B647">
        <v>10273.280273</v>
      </c>
      <c r="C647">
        <v>11374.080078000001</v>
      </c>
      <c r="D647">
        <v>9945.5996090000008</v>
      </c>
      <c r="E647">
        <v>11228.160156</v>
      </c>
      <c r="F647">
        <v>11228.160156</v>
      </c>
      <c r="G647">
        <v>230200</v>
      </c>
    </row>
    <row r="648" spans="1:7" x14ac:dyDescent="0.25">
      <c r="A648" s="19">
        <v>40778</v>
      </c>
      <c r="B648">
        <v>11194.879883</v>
      </c>
      <c r="C648">
        <v>11453.440430000001</v>
      </c>
      <c r="D648">
        <v>10629.120117</v>
      </c>
      <c r="E648">
        <v>10693.120117</v>
      </c>
      <c r="F648">
        <v>10693.120117</v>
      </c>
      <c r="G648">
        <v>230100</v>
      </c>
    </row>
    <row r="649" spans="1:7" x14ac:dyDescent="0.25">
      <c r="A649" s="19">
        <v>40779</v>
      </c>
      <c r="B649">
        <v>10682.879883</v>
      </c>
      <c r="C649">
        <v>10790.400390999999</v>
      </c>
      <c r="D649">
        <v>10147.839844</v>
      </c>
      <c r="E649">
        <v>10470.400390999999</v>
      </c>
      <c r="F649">
        <v>10470.400390999999</v>
      </c>
      <c r="G649">
        <v>168800</v>
      </c>
    </row>
    <row r="650" spans="1:7" x14ac:dyDescent="0.25">
      <c r="A650" s="19">
        <v>40780</v>
      </c>
      <c r="B650">
        <v>10183.679688</v>
      </c>
      <c r="C650">
        <v>10941.440430000001</v>
      </c>
      <c r="D650">
        <v>10048</v>
      </c>
      <c r="E650">
        <v>10682.879883</v>
      </c>
      <c r="F650">
        <v>10682.879883</v>
      </c>
      <c r="G650">
        <v>190000</v>
      </c>
    </row>
    <row r="651" spans="1:7" x14ac:dyDescent="0.25">
      <c r="A651" s="19">
        <v>40781</v>
      </c>
      <c r="B651">
        <v>11072</v>
      </c>
      <c r="C651">
        <v>11289.599609000001</v>
      </c>
      <c r="D651">
        <v>10321.919921999999</v>
      </c>
      <c r="E651">
        <v>10513.919921999999</v>
      </c>
      <c r="F651">
        <v>10513.919921999999</v>
      </c>
      <c r="G651">
        <v>232600</v>
      </c>
    </row>
    <row r="652" spans="1:7" x14ac:dyDescent="0.25">
      <c r="A652" s="19">
        <v>40784</v>
      </c>
      <c r="B652">
        <v>10109.440430000001</v>
      </c>
      <c r="C652">
        <v>10158.080078000001</v>
      </c>
      <c r="D652">
        <v>9850.8798829999996</v>
      </c>
      <c r="E652">
        <v>9856</v>
      </c>
      <c r="F652">
        <v>9856</v>
      </c>
      <c r="G652">
        <v>103300</v>
      </c>
    </row>
    <row r="653" spans="1:7" x14ac:dyDescent="0.25">
      <c r="A653" s="19">
        <v>40785</v>
      </c>
      <c r="B653">
        <v>10030.080078000001</v>
      </c>
      <c r="C653">
        <v>10232.320313</v>
      </c>
      <c r="D653">
        <v>9825.2802730000003</v>
      </c>
      <c r="E653">
        <v>9958.4003909999992</v>
      </c>
      <c r="F653">
        <v>9958.4003909999992</v>
      </c>
      <c r="G653">
        <v>130000</v>
      </c>
    </row>
    <row r="654" spans="1:7" x14ac:dyDescent="0.25">
      <c r="A654" s="19">
        <v>40786</v>
      </c>
      <c r="B654">
        <v>9856</v>
      </c>
      <c r="C654">
        <v>10096.639648</v>
      </c>
      <c r="D654">
        <v>9671.6796880000002</v>
      </c>
      <c r="E654">
        <v>9973.7597659999992</v>
      </c>
      <c r="F654">
        <v>9973.7597659999992</v>
      </c>
      <c r="G654">
        <v>148500</v>
      </c>
    </row>
    <row r="655" spans="1:7" x14ac:dyDescent="0.25">
      <c r="A655" s="19">
        <v>40787</v>
      </c>
      <c r="B655">
        <v>9955.8398440000001</v>
      </c>
      <c r="C655">
        <v>10119.679688</v>
      </c>
      <c r="D655">
        <v>9687.0400389999995</v>
      </c>
      <c r="E655">
        <v>10109.440430000001</v>
      </c>
      <c r="F655">
        <v>10109.440430000001</v>
      </c>
      <c r="G655">
        <v>139700</v>
      </c>
    </row>
    <row r="656" spans="1:7" x14ac:dyDescent="0.25">
      <c r="A656" s="19">
        <v>40788</v>
      </c>
      <c r="B656">
        <v>10598.400390999999</v>
      </c>
      <c r="C656">
        <v>10726.400390999999</v>
      </c>
      <c r="D656">
        <v>10447.360352</v>
      </c>
      <c r="E656">
        <v>10618.879883</v>
      </c>
      <c r="F656">
        <v>10618.879883</v>
      </c>
      <c r="G656">
        <v>135100</v>
      </c>
    </row>
    <row r="657" spans="1:7" x14ac:dyDescent="0.25">
      <c r="A657" s="19">
        <v>40792</v>
      </c>
      <c r="B657">
        <v>11596.799805000001</v>
      </c>
      <c r="C657">
        <v>11604.480469</v>
      </c>
      <c r="D657">
        <v>10908.160156</v>
      </c>
      <c r="E657">
        <v>10936.320313</v>
      </c>
      <c r="F657">
        <v>10936.320313</v>
      </c>
      <c r="G657">
        <v>158100</v>
      </c>
    </row>
    <row r="658" spans="1:7" x14ac:dyDescent="0.25">
      <c r="A658" s="19">
        <v>40793</v>
      </c>
      <c r="B658">
        <v>10606.080078000001</v>
      </c>
      <c r="C658">
        <v>10731.519531</v>
      </c>
      <c r="D658">
        <v>10501.120117</v>
      </c>
      <c r="E658">
        <v>10544.639648</v>
      </c>
      <c r="F658">
        <v>10544.639648</v>
      </c>
      <c r="G658">
        <v>87900</v>
      </c>
    </row>
    <row r="659" spans="1:7" x14ac:dyDescent="0.25">
      <c r="A659" s="19">
        <v>40794</v>
      </c>
      <c r="B659">
        <v>10695.679688</v>
      </c>
      <c r="C659">
        <v>10787.839844</v>
      </c>
      <c r="D659">
        <v>10355.200194999999</v>
      </c>
      <c r="E659">
        <v>10716.160156</v>
      </c>
      <c r="F659">
        <v>10716.160156</v>
      </c>
      <c r="G659">
        <v>120100</v>
      </c>
    </row>
    <row r="660" spans="1:7" x14ac:dyDescent="0.25">
      <c r="A660" s="19">
        <v>40795</v>
      </c>
      <c r="B660">
        <v>11038.719727</v>
      </c>
      <c r="C660">
        <v>11873.280273</v>
      </c>
      <c r="D660">
        <v>10967.040039</v>
      </c>
      <c r="E660">
        <v>11732.480469</v>
      </c>
      <c r="F660">
        <v>11732.480469</v>
      </c>
      <c r="G660">
        <v>188500</v>
      </c>
    </row>
    <row r="661" spans="1:7" x14ac:dyDescent="0.25">
      <c r="A661" s="19">
        <v>40798</v>
      </c>
      <c r="B661">
        <v>12277.759765999999</v>
      </c>
      <c r="C661">
        <v>12582.400390999999</v>
      </c>
      <c r="D661">
        <v>11783.679688</v>
      </c>
      <c r="E661">
        <v>11840</v>
      </c>
      <c r="F661">
        <v>11840</v>
      </c>
      <c r="G661">
        <v>183200</v>
      </c>
    </row>
    <row r="662" spans="1:7" x14ac:dyDescent="0.25">
      <c r="A662" s="19">
        <v>40799</v>
      </c>
      <c r="B662">
        <v>11763.200194999999</v>
      </c>
      <c r="C662">
        <v>12106.240234000001</v>
      </c>
      <c r="D662">
        <v>11686.400390999999</v>
      </c>
      <c r="E662">
        <v>11737.599609000001</v>
      </c>
      <c r="F662">
        <v>11737.599609000001</v>
      </c>
      <c r="G662">
        <v>157700</v>
      </c>
    </row>
    <row r="663" spans="1:7" x14ac:dyDescent="0.25">
      <c r="A663" s="19">
        <v>40800</v>
      </c>
      <c r="B663">
        <v>11584</v>
      </c>
      <c r="C663">
        <v>12021.759765999999</v>
      </c>
      <c r="D663">
        <v>11159.040039</v>
      </c>
      <c r="E663">
        <v>11417.599609000001</v>
      </c>
      <c r="F663">
        <v>11417.599609000001</v>
      </c>
      <c r="G663">
        <v>146800</v>
      </c>
    </row>
    <row r="664" spans="1:7" x14ac:dyDescent="0.25">
      <c r="A664" s="19">
        <v>40801</v>
      </c>
      <c r="B664">
        <v>11159.040039</v>
      </c>
      <c r="C664">
        <v>11274.240234000001</v>
      </c>
      <c r="D664">
        <v>10839.040039</v>
      </c>
      <c r="E664">
        <v>10849.280273</v>
      </c>
      <c r="F664">
        <v>10849.280273</v>
      </c>
      <c r="G664">
        <v>106800</v>
      </c>
    </row>
    <row r="665" spans="1:7" x14ac:dyDescent="0.25">
      <c r="A665" s="19">
        <v>40802</v>
      </c>
      <c r="B665">
        <v>10767.360352</v>
      </c>
      <c r="C665">
        <v>11015.679688</v>
      </c>
      <c r="D665">
        <v>10585.599609000001</v>
      </c>
      <c r="E665">
        <v>10636.799805000001</v>
      </c>
      <c r="F665">
        <v>10636.799805000001</v>
      </c>
      <c r="G665">
        <v>114900</v>
      </c>
    </row>
    <row r="666" spans="1:7" x14ac:dyDescent="0.25">
      <c r="A666" s="19">
        <v>40805</v>
      </c>
      <c r="B666">
        <v>11133.440430000001</v>
      </c>
      <c r="C666">
        <v>11348.480469</v>
      </c>
      <c r="D666">
        <v>10864.639648</v>
      </c>
      <c r="E666">
        <v>10992.639648</v>
      </c>
      <c r="F666">
        <v>10992.639648</v>
      </c>
      <c r="G666">
        <v>125400</v>
      </c>
    </row>
    <row r="667" spans="1:7" x14ac:dyDescent="0.25">
      <c r="A667" s="19">
        <v>40806</v>
      </c>
      <c r="B667">
        <v>10892.799805000001</v>
      </c>
      <c r="C667">
        <v>11031.040039</v>
      </c>
      <c r="D667">
        <v>10593.280273</v>
      </c>
      <c r="E667">
        <v>10977.280273</v>
      </c>
      <c r="F667">
        <v>10977.280273</v>
      </c>
      <c r="G667">
        <v>124500</v>
      </c>
    </row>
    <row r="668" spans="1:7" x14ac:dyDescent="0.25">
      <c r="A668" s="19">
        <v>40807</v>
      </c>
      <c r="B668">
        <v>10923.519531</v>
      </c>
      <c r="C668">
        <v>11581.440430000001</v>
      </c>
      <c r="D668">
        <v>10782.719727</v>
      </c>
      <c r="E668">
        <v>11573.759765999999</v>
      </c>
      <c r="F668">
        <v>11573.759765999999</v>
      </c>
      <c r="G668">
        <v>115700</v>
      </c>
    </row>
    <row r="669" spans="1:7" x14ac:dyDescent="0.25">
      <c r="A669" s="19">
        <v>40808</v>
      </c>
      <c r="B669">
        <v>12577.280273</v>
      </c>
      <c r="C669">
        <v>13148.160156</v>
      </c>
      <c r="D669">
        <v>12244.480469</v>
      </c>
      <c r="E669">
        <v>12759.040039</v>
      </c>
      <c r="F669">
        <v>12759.040039</v>
      </c>
      <c r="G669">
        <v>244600</v>
      </c>
    </row>
    <row r="670" spans="1:7" x14ac:dyDescent="0.25">
      <c r="A670" s="19">
        <v>40809</v>
      </c>
      <c r="B670">
        <v>12856.320313</v>
      </c>
      <c r="C670">
        <v>13086.719727</v>
      </c>
      <c r="D670">
        <v>12595.200194999999</v>
      </c>
      <c r="E670">
        <v>12887.040039</v>
      </c>
      <c r="F670">
        <v>12887.040039</v>
      </c>
      <c r="G670">
        <v>140300</v>
      </c>
    </row>
    <row r="671" spans="1:7" x14ac:dyDescent="0.25">
      <c r="A671" s="19">
        <v>40812</v>
      </c>
      <c r="B671">
        <v>12654.080078000001</v>
      </c>
      <c r="C671">
        <v>13132.799805000001</v>
      </c>
      <c r="D671">
        <v>12408.320313</v>
      </c>
      <c r="E671">
        <v>12441.599609000001</v>
      </c>
      <c r="F671">
        <v>12441.599609000001</v>
      </c>
      <c r="G671">
        <v>131700</v>
      </c>
    </row>
    <row r="672" spans="1:7" x14ac:dyDescent="0.25">
      <c r="A672" s="19">
        <v>40813</v>
      </c>
      <c r="B672">
        <v>11893.759765999999</v>
      </c>
      <c r="C672">
        <v>12321.280273</v>
      </c>
      <c r="D672">
        <v>11660.799805000001</v>
      </c>
      <c r="E672">
        <v>12195.839844</v>
      </c>
      <c r="F672">
        <v>12195.839844</v>
      </c>
      <c r="G672">
        <v>112900</v>
      </c>
    </row>
    <row r="673" spans="1:7" x14ac:dyDescent="0.25">
      <c r="A673" s="19">
        <v>40814</v>
      </c>
      <c r="B673">
        <v>12075.519531</v>
      </c>
      <c r="C673">
        <v>13007.360352</v>
      </c>
      <c r="D673">
        <v>11942.400390999999</v>
      </c>
      <c r="E673">
        <v>12986.879883</v>
      </c>
      <c r="F673">
        <v>12986.879883</v>
      </c>
      <c r="G673">
        <v>111300</v>
      </c>
    </row>
    <row r="674" spans="1:7" x14ac:dyDescent="0.25">
      <c r="A674" s="19">
        <v>40815</v>
      </c>
      <c r="B674">
        <v>12561.919921999999</v>
      </c>
      <c r="C674">
        <v>13376</v>
      </c>
      <c r="D674">
        <v>12416</v>
      </c>
      <c r="E674">
        <v>12764.160156</v>
      </c>
      <c r="F674">
        <v>12764.160156</v>
      </c>
      <c r="G674">
        <v>125500</v>
      </c>
    </row>
    <row r="675" spans="1:7" x14ac:dyDescent="0.25">
      <c r="A675" s="19">
        <v>40816</v>
      </c>
      <c r="B675">
        <v>13253.120117</v>
      </c>
      <c r="C675">
        <v>13719.040039</v>
      </c>
      <c r="D675">
        <v>13002.240234000001</v>
      </c>
      <c r="E675">
        <v>13662.719727</v>
      </c>
      <c r="F675">
        <v>13662.719727</v>
      </c>
      <c r="G675">
        <v>126500</v>
      </c>
    </row>
    <row r="676" spans="1:7" x14ac:dyDescent="0.25">
      <c r="A676" s="19">
        <v>40819</v>
      </c>
      <c r="B676">
        <v>13954.559569999999</v>
      </c>
      <c r="C676">
        <v>14584.320313</v>
      </c>
      <c r="D676">
        <v>13603.839844</v>
      </c>
      <c r="E676">
        <v>14551.040039</v>
      </c>
      <c r="F676">
        <v>14551.040039</v>
      </c>
      <c r="G676">
        <v>166400</v>
      </c>
    </row>
    <row r="677" spans="1:7" x14ac:dyDescent="0.25">
      <c r="A677" s="19">
        <v>40820</v>
      </c>
      <c r="B677">
        <v>14914.559569999999</v>
      </c>
      <c r="C677">
        <v>15150.080078000001</v>
      </c>
      <c r="D677">
        <v>13445.120117</v>
      </c>
      <c r="E677">
        <v>13529.599609000001</v>
      </c>
      <c r="F677">
        <v>13529.599609000001</v>
      </c>
      <c r="G677">
        <v>189400</v>
      </c>
    </row>
    <row r="678" spans="1:7" x14ac:dyDescent="0.25">
      <c r="A678" s="19">
        <v>40821</v>
      </c>
      <c r="B678">
        <v>13352.959961</v>
      </c>
      <c r="C678">
        <v>13601.280273</v>
      </c>
      <c r="D678">
        <v>12817.919921999999</v>
      </c>
      <c r="E678">
        <v>12866.559569999999</v>
      </c>
      <c r="F678">
        <v>12866.559569999999</v>
      </c>
      <c r="G678">
        <v>119100</v>
      </c>
    </row>
    <row r="679" spans="1:7" x14ac:dyDescent="0.25">
      <c r="A679" s="19">
        <v>40822</v>
      </c>
      <c r="B679">
        <v>12907.519531</v>
      </c>
      <c r="C679">
        <v>13158.400390999999</v>
      </c>
      <c r="D679">
        <v>12636.160156</v>
      </c>
      <c r="E679">
        <v>12641.280273</v>
      </c>
      <c r="F679">
        <v>12641.280273</v>
      </c>
      <c r="G679">
        <v>87000</v>
      </c>
    </row>
    <row r="680" spans="1:7" x14ac:dyDescent="0.25">
      <c r="A680" s="19">
        <v>40823</v>
      </c>
      <c r="B680">
        <v>12410.879883</v>
      </c>
      <c r="C680">
        <v>13104.639648</v>
      </c>
      <c r="D680">
        <v>12400.639648</v>
      </c>
      <c r="E680">
        <v>12856.320313</v>
      </c>
      <c r="F680">
        <v>12856.320313</v>
      </c>
      <c r="G680">
        <v>127300</v>
      </c>
    </row>
    <row r="681" spans="1:7" x14ac:dyDescent="0.25">
      <c r="A681" s="19">
        <v>40826</v>
      </c>
      <c r="B681">
        <v>12352</v>
      </c>
      <c r="C681">
        <v>12372.480469</v>
      </c>
      <c r="D681">
        <v>11929.599609000001</v>
      </c>
      <c r="E681">
        <v>11932.160156</v>
      </c>
      <c r="F681">
        <v>11932.160156</v>
      </c>
      <c r="G681">
        <v>62900</v>
      </c>
    </row>
    <row r="682" spans="1:7" x14ac:dyDescent="0.25">
      <c r="A682" s="19">
        <v>40827</v>
      </c>
      <c r="B682">
        <v>12083.200194999999</v>
      </c>
      <c r="C682">
        <v>12098.559569999999</v>
      </c>
      <c r="D682">
        <v>11717.120117</v>
      </c>
      <c r="E682">
        <v>11786.240234000001</v>
      </c>
      <c r="F682">
        <v>11786.240234000001</v>
      </c>
      <c r="G682">
        <v>66700</v>
      </c>
    </row>
    <row r="683" spans="1:7" x14ac:dyDescent="0.25">
      <c r="A683" s="19">
        <v>40828</v>
      </c>
      <c r="B683">
        <v>11389.440430000001</v>
      </c>
      <c r="C683">
        <v>11432.959961</v>
      </c>
      <c r="D683">
        <v>10792.959961</v>
      </c>
      <c r="E683">
        <v>11000.320313</v>
      </c>
      <c r="F683">
        <v>11000.320313</v>
      </c>
      <c r="G683">
        <v>100100</v>
      </c>
    </row>
    <row r="684" spans="1:7" x14ac:dyDescent="0.25">
      <c r="A684" s="19">
        <v>40829</v>
      </c>
      <c r="B684">
        <v>11110.400390999999</v>
      </c>
      <c r="C684">
        <v>11458.559569999999</v>
      </c>
      <c r="D684">
        <v>10954.240234000001</v>
      </c>
      <c r="E684">
        <v>10977.280273</v>
      </c>
      <c r="F684">
        <v>10977.280273</v>
      </c>
      <c r="G684">
        <v>83000</v>
      </c>
    </row>
    <row r="685" spans="1:7" x14ac:dyDescent="0.25">
      <c r="A685" s="19">
        <v>40830</v>
      </c>
      <c r="B685">
        <v>10529.280273</v>
      </c>
      <c r="C685">
        <v>10780.160156</v>
      </c>
      <c r="D685">
        <v>10321.919921999999</v>
      </c>
      <c r="E685">
        <v>10357.759765999999</v>
      </c>
      <c r="F685">
        <v>10357.759765999999</v>
      </c>
      <c r="G685">
        <v>70700</v>
      </c>
    </row>
    <row r="686" spans="1:7" x14ac:dyDescent="0.25">
      <c r="A686" s="19">
        <v>40833</v>
      </c>
      <c r="B686">
        <v>10401.280273</v>
      </c>
      <c r="C686">
        <v>11496.959961</v>
      </c>
      <c r="D686">
        <v>10385.919921999999</v>
      </c>
      <c r="E686">
        <v>11432.959961</v>
      </c>
      <c r="F686">
        <v>11432.959961</v>
      </c>
      <c r="G686">
        <v>99200</v>
      </c>
    </row>
    <row r="687" spans="1:7" x14ac:dyDescent="0.25">
      <c r="A687" s="19">
        <v>40834</v>
      </c>
      <c r="B687">
        <v>11443.200194999999</v>
      </c>
      <c r="C687">
        <v>11857.919921999999</v>
      </c>
      <c r="D687">
        <v>10611.200194999999</v>
      </c>
      <c r="E687">
        <v>11008</v>
      </c>
      <c r="F687">
        <v>11008</v>
      </c>
      <c r="G687">
        <v>124100</v>
      </c>
    </row>
    <row r="688" spans="1:7" x14ac:dyDescent="0.25">
      <c r="A688" s="19">
        <v>40835</v>
      </c>
      <c r="B688">
        <v>10938.879883</v>
      </c>
      <c r="C688">
        <v>11962.879883</v>
      </c>
      <c r="D688">
        <v>10828.799805000001</v>
      </c>
      <c r="E688">
        <v>11742.719727</v>
      </c>
      <c r="F688">
        <v>11742.719727</v>
      </c>
      <c r="G688">
        <v>87900</v>
      </c>
    </row>
    <row r="689" spans="1:7" x14ac:dyDescent="0.25">
      <c r="A689" s="19">
        <v>40836</v>
      </c>
      <c r="B689">
        <v>11840</v>
      </c>
      <c r="C689">
        <v>12352</v>
      </c>
      <c r="D689">
        <v>11694.080078000001</v>
      </c>
      <c r="E689">
        <v>11857.919921999999</v>
      </c>
      <c r="F689">
        <v>11857.919921999999</v>
      </c>
      <c r="G689">
        <v>122200</v>
      </c>
    </row>
    <row r="690" spans="1:7" x14ac:dyDescent="0.25">
      <c r="A690" s="19">
        <v>40837</v>
      </c>
      <c r="B690">
        <v>11409.919921999999</v>
      </c>
      <c r="C690">
        <v>11609.599609000001</v>
      </c>
      <c r="D690">
        <v>11187.200194999999</v>
      </c>
      <c r="E690">
        <v>11210.240234000001</v>
      </c>
      <c r="F690">
        <v>11210.240234000001</v>
      </c>
      <c r="G690">
        <v>73600</v>
      </c>
    </row>
    <row r="691" spans="1:7" x14ac:dyDescent="0.25">
      <c r="A691" s="19">
        <v>40840</v>
      </c>
      <c r="B691">
        <v>11089.919921999999</v>
      </c>
      <c r="C691">
        <v>11089.919921999999</v>
      </c>
      <c r="D691">
        <v>10496</v>
      </c>
      <c r="E691">
        <v>10539.519531</v>
      </c>
      <c r="F691">
        <v>10539.519531</v>
      </c>
      <c r="G691">
        <v>63600</v>
      </c>
    </row>
    <row r="692" spans="1:7" x14ac:dyDescent="0.25">
      <c r="A692" s="19">
        <v>40841</v>
      </c>
      <c r="B692">
        <v>10654.719727</v>
      </c>
      <c r="C692">
        <v>11307.519531</v>
      </c>
      <c r="D692">
        <v>10647.040039</v>
      </c>
      <c r="E692">
        <v>11212.799805000001</v>
      </c>
      <c r="F692">
        <v>11212.799805000001</v>
      </c>
      <c r="G692">
        <v>95500</v>
      </c>
    </row>
    <row r="693" spans="1:7" x14ac:dyDescent="0.25">
      <c r="A693" s="19">
        <v>40842</v>
      </c>
      <c r="B693">
        <v>10792.959961</v>
      </c>
      <c r="C693">
        <v>11596.799805000001</v>
      </c>
      <c r="D693">
        <v>10708.480469</v>
      </c>
      <c r="E693">
        <v>10759.679688</v>
      </c>
      <c r="F693">
        <v>10759.679688</v>
      </c>
      <c r="G693">
        <v>88600</v>
      </c>
    </row>
    <row r="694" spans="1:7" x14ac:dyDescent="0.25">
      <c r="A694" s="19">
        <v>40843</v>
      </c>
      <c r="B694">
        <v>9658.8798829999996</v>
      </c>
      <c r="C694">
        <v>9912.3203130000002</v>
      </c>
      <c r="D694">
        <v>9239.0400389999995</v>
      </c>
      <c r="E694">
        <v>9331.2001949999994</v>
      </c>
      <c r="F694">
        <v>9331.2001949999994</v>
      </c>
      <c r="G694">
        <v>73000</v>
      </c>
    </row>
    <row r="695" spans="1:7" x14ac:dyDescent="0.25">
      <c r="A695" s="19">
        <v>40844</v>
      </c>
      <c r="B695">
        <v>9528.3203130000002</v>
      </c>
      <c r="C695">
        <v>9610.2402340000008</v>
      </c>
      <c r="D695">
        <v>9200.6396480000003</v>
      </c>
      <c r="E695">
        <v>9282.5595699999994</v>
      </c>
      <c r="F695">
        <v>9282.5595699999994</v>
      </c>
      <c r="G695">
        <v>41800</v>
      </c>
    </row>
    <row r="696" spans="1:7" x14ac:dyDescent="0.25">
      <c r="A696" s="19">
        <v>40847</v>
      </c>
      <c r="B696">
        <v>9692.1601559999999</v>
      </c>
      <c r="C696">
        <v>10268.160156</v>
      </c>
      <c r="D696">
        <v>9612.7998050000006</v>
      </c>
      <c r="E696">
        <v>10268.160156</v>
      </c>
      <c r="F696">
        <v>10268.160156</v>
      </c>
      <c r="G696">
        <v>75900</v>
      </c>
    </row>
    <row r="697" spans="1:7" x14ac:dyDescent="0.25">
      <c r="A697" s="19">
        <v>40848</v>
      </c>
      <c r="B697">
        <v>11816.959961</v>
      </c>
      <c r="C697">
        <v>12093.440430000001</v>
      </c>
      <c r="D697">
        <v>11330.559569999999</v>
      </c>
      <c r="E697">
        <v>11755.519531</v>
      </c>
      <c r="F697">
        <v>11755.519531</v>
      </c>
      <c r="G697">
        <v>174900</v>
      </c>
    </row>
    <row r="698" spans="1:7" x14ac:dyDescent="0.25">
      <c r="A698" s="19">
        <v>40849</v>
      </c>
      <c r="B698">
        <v>11340.799805000001</v>
      </c>
      <c r="C698">
        <v>11796.480469</v>
      </c>
      <c r="D698">
        <v>11269.120117</v>
      </c>
      <c r="E698">
        <v>11392</v>
      </c>
      <c r="F698">
        <v>11392</v>
      </c>
      <c r="G698">
        <v>92400</v>
      </c>
    </row>
    <row r="699" spans="1:7" x14ac:dyDescent="0.25">
      <c r="A699" s="19">
        <v>40850</v>
      </c>
      <c r="B699">
        <v>11074.559569999999</v>
      </c>
      <c r="C699">
        <v>11776</v>
      </c>
      <c r="D699">
        <v>10800.639648</v>
      </c>
      <c r="E699">
        <v>10831.360352</v>
      </c>
      <c r="F699">
        <v>10831.360352</v>
      </c>
      <c r="G699">
        <v>95700</v>
      </c>
    </row>
    <row r="700" spans="1:7" x14ac:dyDescent="0.25">
      <c r="A700" s="19">
        <v>40851</v>
      </c>
      <c r="B700">
        <v>11120.639648</v>
      </c>
      <c r="C700">
        <v>11468.799805000001</v>
      </c>
      <c r="D700">
        <v>10872.320313</v>
      </c>
      <c r="E700">
        <v>11072</v>
      </c>
      <c r="F700">
        <v>11072</v>
      </c>
      <c r="G700">
        <v>74900</v>
      </c>
    </row>
    <row r="701" spans="1:7" x14ac:dyDescent="0.25">
      <c r="A701" s="19">
        <v>40854</v>
      </c>
      <c r="B701">
        <v>11112.959961</v>
      </c>
      <c r="C701">
        <v>11415.040039</v>
      </c>
      <c r="D701">
        <v>10944</v>
      </c>
      <c r="E701">
        <v>10961.919921999999</v>
      </c>
      <c r="F701">
        <v>10961.919921999999</v>
      </c>
      <c r="G701">
        <v>69500</v>
      </c>
    </row>
    <row r="702" spans="1:7" x14ac:dyDescent="0.25">
      <c r="A702" s="19">
        <v>40855</v>
      </c>
      <c r="B702">
        <v>10813.440430000001</v>
      </c>
      <c r="C702">
        <v>11136</v>
      </c>
      <c r="D702">
        <v>10432</v>
      </c>
      <c r="E702">
        <v>10449.919921999999</v>
      </c>
      <c r="F702">
        <v>10449.919921999999</v>
      </c>
      <c r="G702">
        <v>84200</v>
      </c>
    </row>
    <row r="703" spans="1:7" x14ac:dyDescent="0.25">
      <c r="A703" s="19">
        <v>40856</v>
      </c>
      <c r="B703">
        <v>11243.519531</v>
      </c>
      <c r="C703">
        <v>12492.799805000001</v>
      </c>
      <c r="D703">
        <v>11120.639648</v>
      </c>
      <c r="E703">
        <v>12421.120117</v>
      </c>
      <c r="F703">
        <v>12421.120117</v>
      </c>
      <c r="G703">
        <v>136800</v>
      </c>
    </row>
    <row r="704" spans="1:7" x14ac:dyDescent="0.25">
      <c r="A704" s="19">
        <v>40857</v>
      </c>
      <c r="B704">
        <v>11673.599609000001</v>
      </c>
      <c r="C704">
        <v>12336.639648</v>
      </c>
      <c r="D704">
        <v>11589.120117</v>
      </c>
      <c r="E704">
        <v>11642.879883</v>
      </c>
      <c r="F704">
        <v>11642.879883</v>
      </c>
      <c r="G704">
        <v>120400</v>
      </c>
    </row>
    <row r="705" spans="1:7" x14ac:dyDescent="0.25">
      <c r="A705" s="19">
        <v>40858</v>
      </c>
      <c r="B705">
        <v>11197.440430000001</v>
      </c>
      <c r="C705">
        <v>11233.280273</v>
      </c>
      <c r="D705">
        <v>10997.759765999999</v>
      </c>
      <c r="E705">
        <v>11146.240234000001</v>
      </c>
      <c r="F705">
        <v>11146.240234000001</v>
      </c>
      <c r="G705">
        <v>62100</v>
      </c>
    </row>
    <row r="706" spans="1:7" x14ac:dyDescent="0.25">
      <c r="A706" s="19">
        <v>40861</v>
      </c>
      <c r="B706">
        <v>11307.519531</v>
      </c>
      <c r="C706">
        <v>11627.519531</v>
      </c>
      <c r="D706">
        <v>11279.360352</v>
      </c>
      <c r="E706">
        <v>11422.719727</v>
      </c>
      <c r="F706">
        <v>11422.719727</v>
      </c>
      <c r="G706">
        <v>72100</v>
      </c>
    </row>
    <row r="707" spans="1:7" x14ac:dyDescent="0.25">
      <c r="A707" s="19">
        <v>40862</v>
      </c>
      <c r="B707">
        <v>11632.639648</v>
      </c>
      <c r="C707">
        <v>11729.919921999999</v>
      </c>
      <c r="D707">
        <v>11176.959961</v>
      </c>
      <c r="E707">
        <v>11297.280273</v>
      </c>
      <c r="F707">
        <v>11297.280273</v>
      </c>
      <c r="G707">
        <v>91400</v>
      </c>
    </row>
    <row r="708" spans="1:7" x14ac:dyDescent="0.25">
      <c r="A708" s="19">
        <v>40863</v>
      </c>
      <c r="B708">
        <v>11655.679688</v>
      </c>
      <c r="C708">
        <v>11934.719727</v>
      </c>
      <c r="D708">
        <v>11225.599609000001</v>
      </c>
      <c r="E708">
        <v>11850.240234000001</v>
      </c>
      <c r="F708">
        <v>11850.240234000001</v>
      </c>
      <c r="G708">
        <v>102900</v>
      </c>
    </row>
    <row r="709" spans="1:7" x14ac:dyDescent="0.25">
      <c r="A709" s="19">
        <v>40864</v>
      </c>
      <c r="B709">
        <v>11937.280273</v>
      </c>
      <c r="C709">
        <v>12654.080078000001</v>
      </c>
      <c r="D709">
        <v>11814.400390999999</v>
      </c>
      <c r="E709">
        <v>12400.639648</v>
      </c>
      <c r="F709">
        <v>12400.639648</v>
      </c>
      <c r="G709">
        <v>140800</v>
      </c>
    </row>
    <row r="710" spans="1:7" x14ac:dyDescent="0.25">
      <c r="A710" s="19">
        <v>40865</v>
      </c>
      <c r="B710">
        <v>12072.959961</v>
      </c>
      <c r="C710">
        <v>12416</v>
      </c>
      <c r="D710">
        <v>11985.919921999999</v>
      </c>
      <c r="E710">
        <v>12003.839844</v>
      </c>
      <c r="F710">
        <v>12003.839844</v>
      </c>
      <c r="G710">
        <v>98100</v>
      </c>
    </row>
    <row r="711" spans="1:7" x14ac:dyDescent="0.25">
      <c r="A711" s="19">
        <v>40868</v>
      </c>
      <c r="B711">
        <v>12615.679688</v>
      </c>
      <c r="C711">
        <v>12674.559569999999</v>
      </c>
      <c r="D711">
        <v>12060.160156</v>
      </c>
      <c r="E711">
        <v>12170.240234000001</v>
      </c>
      <c r="F711">
        <v>12170.240234000001</v>
      </c>
      <c r="G711">
        <v>105500</v>
      </c>
    </row>
    <row r="712" spans="1:7" x14ac:dyDescent="0.25">
      <c r="A712" s="19">
        <v>40869</v>
      </c>
      <c r="B712">
        <v>12231.679688</v>
      </c>
      <c r="C712">
        <v>12341.759765999999</v>
      </c>
      <c r="D712">
        <v>11863.040039</v>
      </c>
      <c r="E712">
        <v>11883.519531</v>
      </c>
      <c r="F712">
        <v>11883.519531</v>
      </c>
      <c r="G712">
        <v>94200</v>
      </c>
    </row>
    <row r="713" spans="1:7" x14ac:dyDescent="0.25">
      <c r="A713" s="19">
        <v>40870</v>
      </c>
      <c r="B713">
        <v>12167.679688</v>
      </c>
      <c r="C713">
        <v>12451.839844</v>
      </c>
      <c r="D713">
        <v>12088.320313</v>
      </c>
      <c r="E713">
        <v>12441.599609000001</v>
      </c>
      <c r="F713">
        <v>12441.599609000001</v>
      </c>
      <c r="G713">
        <v>82800</v>
      </c>
    </row>
    <row r="714" spans="1:7" x14ac:dyDescent="0.25">
      <c r="A714" s="19">
        <v>40872</v>
      </c>
      <c r="B714">
        <v>12474.879883</v>
      </c>
      <c r="C714">
        <v>12633.599609000001</v>
      </c>
      <c r="D714">
        <v>12211.200194999999</v>
      </c>
      <c r="E714">
        <v>12595.200194999999</v>
      </c>
      <c r="F714">
        <v>12595.200194999999</v>
      </c>
      <c r="G714">
        <v>39000</v>
      </c>
    </row>
    <row r="715" spans="1:7" x14ac:dyDescent="0.25">
      <c r="A715" s="19">
        <v>40875</v>
      </c>
      <c r="B715">
        <v>11742.719727</v>
      </c>
      <c r="C715">
        <v>12116.480469</v>
      </c>
      <c r="D715">
        <v>11632.639648</v>
      </c>
      <c r="E715">
        <v>11985.919921999999</v>
      </c>
      <c r="F715">
        <v>11985.919921999999</v>
      </c>
      <c r="G715">
        <v>63200</v>
      </c>
    </row>
    <row r="716" spans="1:7" x14ac:dyDescent="0.25">
      <c r="A716" s="19">
        <v>40876</v>
      </c>
      <c r="B716">
        <v>11870.719727</v>
      </c>
      <c r="C716">
        <v>12024.320313</v>
      </c>
      <c r="D716">
        <v>11630.080078000001</v>
      </c>
      <c r="E716">
        <v>11745.280273</v>
      </c>
      <c r="F716">
        <v>11745.280273</v>
      </c>
      <c r="G716">
        <v>66200</v>
      </c>
    </row>
    <row r="717" spans="1:7" x14ac:dyDescent="0.25">
      <c r="A717" s="19">
        <v>40877</v>
      </c>
      <c r="B717">
        <v>10969.599609000001</v>
      </c>
      <c r="C717">
        <v>11056.639648</v>
      </c>
      <c r="D717">
        <v>10659.839844</v>
      </c>
      <c r="E717">
        <v>10703.360352</v>
      </c>
      <c r="F717">
        <v>10703.360352</v>
      </c>
      <c r="G717">
        <v>61000</v>
      </c>
    </row>
    <row r="718" spans="1:7" x14ac:dyDescent="0.25">
      <c r="A718" s="19">
        <v>40878</v>
      </c>
      <c r="B718">
        <v>10744.320313</v>
      </c>
      <c r="C718">
        <v>10782.719727</v>
      </c>
      <c r="D718">
        <v>10378.240234000001</v>
      </c>
      <c r="E718">
        <v>10449.919921999999</v>
      </c>
      <c r="F718">
        <v>10449.919921999999</v>
      </c>
      <c r="G718">
        <v>56000</v>
      </c>
    </row>
    <row r="719" spans="1:7" x14ac:dyDescent="0.25">
      <c r="A719" s="19">
        <v>40879</v>
      </c>
      <c r="B719">
        <v>10165.759765999999</v>
      </c>
      <c r="C719">
        <v>10462.719727</v>
      </c>
      <c r="D719">
        <v>9984</v>
      </c>
      <c r="E719">
        <v>10442.240234000001</v>
      </c>
      <c r="F719">
        <v>10442.240234000001</v>
      </c>
      <c r="G719">
        <v>67100</v>
      </c>
    </row>
    <row r="720" spans="1:7" x14ac:dyDescent="0.25">
      <c r="A720" s="19">
        <v>40882</v>
      </c>
      <c r="B720">
        <v>9971.2001949999994</v>
      </c>
      <c r="C720">
        <v>10539.519531</v>
      </c>
      <c r="D720">
        <v>9960.9599610000005</v>
      </c>
      <c r="E720">
        <v>10416.639648</v>
      </c>
      <c r="F720">
        <v>10416.639648</v>
      </c>
      <c r="G720">
        <v>68100</v>
      </c>
    </row>
    <row r="721" spans="1:7" x14ac:dyDescent="0.25">
      <c r="A721" s="19">
        <v>40883</v>
      </c>
      <c r="B721">
        <v>10408.959961</v>
      </c>
      <c r="C721">
        <v>10488.320313</v>
      </c>
      <c r="D721">
        <v>10240</v>
      </c>
      <c r="E721">
        <v>10378.240234000001</v>
      </c>
      <c r="F721">
        <v>10378.240234000001</v>
      </c>
      <c r="G721">
        <v>44900</v>
      </c>
    </row>
    <row r="722" spans="1:7" x14ac:dyDescent="0.25">
      <c r="A722" s="19">
        <v>40884</v>
      </c>
      <c r="B722">
        <v>10508.799805000001</v>
      </c>
      <c r="C722">
        <v>10941.440430000001</v>
      </c>
      <c r="D722">
        <v>10496</v>
      </c>
      <c r="E722">
        <v>10682.879883</v>
      </c>
      <c r="F722">
        <v>10682.879883</v>
      </c>
      <c r="G722">
        <v>64800</v>
      </c>
    </row>
    <row r="723" spans="1:7" x14ac:dyDescent="0.25">
      <c r="A723" s="19">
        <v>40885</v>
      </c>
      <c r="B723">
        <v>11015.679688</v>
      </c>
      <c r="C723">
        <v>11276.799805000001</v>
      </c>
      <c r="D723">
        <v>10895.360352</v>
      </c>
      <c r="E723">
        <v>11189.759765999999</v>
      </c>
      <c r="F723">
        <v>11189.759765999999</v>
      </c>
      <c r="G723">
        <v>72400</v>
      </c>
    </row>
    <row r="724" spans="1:7" x14ac:dyDescent="0.25">
      <c r="A724" s="19">
        <v>40886</v>
      </c>
      <c r="B724">
        <v>11025.919921999999</v>
      </c>
      <c r="C724">
        <v>11061.759765999999</v>
      </c>
      <c r="D724">
        <v>10378.240234000001</v>
      </c>
      <c r="E724">
        <v>10396.160156</v>
      </c>
      <c r="F724">
        <v>10396.160156</v>
      </c>
      <c r="G724">
        <v>63500</v>
      </c>
    </row>
    <row r="725" spans="1:7" x14ac:dyDescent="0.25">
      <c r="A725" s="19">
        <v>40889</v>
      </c>
      <c r="B725">
        <v>10613.759765999999</v>
      </c>
      <c r="C725">
        <v>10833.919921999999</v>
      </c>
      <c r="D725">
        <v>10444.799805000001</v>
      </c>
      <c r="E725">
        <v>10449.919921999999</v>
      </c>
      <c r="F725">
        <v>10449.919921999999</v>
      </c>
      <c r="G725">
        <v>56200</v>
      </c>
    </row>
    <row r="726" spans="1:7" x14ac:dyDescent="0.25">
      <c r="A726" s="19">
        <v>40890</v>
      </c>
      <c r="B726">
        <v>10232.320313</v>
      </c>
      <c r="C726">
        <v>10611.200194999999</v>
      </c>
      <c r="D726">
        <v>10001.919921999999</v>
      </c>
      <c r="E726">
        <v>10396.160156</v>
      </c>
      <c r="F726">
        <v>10396.160156</v>
      </c>
      <c r="G726">
        <v>85000</v>
      </c>
    </row>
    <row r="727" spans="1:7" x14ac:dyDescent="0.25">
      <c r="A727" s="19">
        <v>40891</v>
      </c>
      <c r="B727">
        <v>10398.719727</v>
      </c>
      <c r="C727">
        <v>10664.959961</v>
      </c>
      <c r="D727">
        <v>10242.559569999999</v>
      </c>
      <c r="E727">
        <v>10437.120117</v>
      </c>
      <c r="F727">
        <v>10437.120117</v>
      </c>
      <c r="G727">
        <v>72500</v>
      </c>
    </row>
    <row r="728" spans="1:7" x14ac:dyDescent="0.25">
      <c r="A728" s="19">
        <v>40892</v>
      </c>
      <c r="B728">
        <v>10053.120117</v>
      </c>
      <c r="C728">
        <v>10176</v>
      </c>
      <c r="D728">
        <v>9902.0800780000009</v>
      </c>
      <c r="E728">
        <v>10019.839844</v>
      </c>
      <c r="F728">
        <v>10019.839844</v>
      </c>
      <c r="G728">
        <v>55700</v>
      </c>
    </row>
    <row r="729" spans="1:7" x14ac:dyDescent="0.25">
      <c r="A729" s="19">
        <v>40893</v>
      </c>
      <c r="B729">
        <v>9702.4003909999992</v>
      </c>
      <c r="C729">
        <v>10109.440430000001</v>
      </c>
      <c r="D729">
        <v>9689.5996090000008</v>
      </c>
      <c r="E729">
        <v>9984</v>
      </c>
      <c r="F729">
        <v>9984</v>
      </c>
      <c r="G729">
        <v>60600</v>
      </c>
    </row>
    <row r="730" spans="1:7" x14ac:dyDescent="0.25">
      <c r="A730" s="19">
        <v>40896</v>
      </c>
      <c r="B730">
        <v>9879.0400389999995</v>
      </c>
      <c r="C730">
        <v>9966.0800780000009</v>
      </c>
      <c r="D730">
        <v>9664</v>
      </c>
      <c r="E730">
        <v>9879.0400389999995</v>
      </c>
      <c r="F730">
        <v>9879.0400389999995</v>
      </c>
      <c r="G730">
        <v>60700</v>
      </c>
    </row>
    <row r="731" spans="1:7" x14ac:dyDescent="0.25">
      <c r="A731" s="19">
        <v>40897</v>
      </c>
      <c r="B731">
        <v>9428.4804690000001</v>
      </c>
      <c r="C731">
        <v>9443.8398440000001</v>
      </c>
      <c r="D731">
        <v>9249.2802730000003</v>
      </c>
      <c r="E731">
        <v>9272.3203130000002</v>
      </c>
      <c r="F731">
        <v>9272.3203130000002</v>
      </c>
      <c r="G731">
        <v>50200</v>
      </c>
    </row>
    <row r="732" spans="1:7" x14ac:dyDescent="0.25">
      <c r="A732" s="19">
        <v>40898</v>
      </c>
      <c r="B732">
        <v>9177.5996090000008</v>
      </c>
      <c r="C732">
        <v>9315.8398440000001</v>
      </c>
      <c r="D732">
        <v>8637.4404300000006</v>
      </c>
      <c r="E732">
        <v>8642.5595699999994</v>
      </c>
      <c r="F732">
        <v>8642.5595699999994</v>
      </c>
      <c r="G732">
        <v>70100</v>
      </c>
    </row>
    <row r="733" spans="1:7" x14ac:dyDescent="0.25">
      <c r="A733" s="19">
        <v>40899</v>
      </c>
      <c r="B733">
        <v>8455.6796880000002</v>
      </c>
      <c r="C733">
        <v>8762.8798829999996</v>
      </c>
      <c r="D733">
        <v>8284.1601559999999</v>
      </c>
      <c r="E733">
        <v>8660.4804690000001</v>
      </c>
      <c r="F733">
        <v>8660.4804690000001</v>
      </c>
      <c r="G733">
        <v>53400</v>
      </c>
    </row>
    <row r="734" spans="1:7" x14ac:dyDescent="0.25">
      <c r="A734" s="19">
        <v>40900</v>
      </c>
      <c r="B734">
        <v>8578.5595699999994</v>
      </c>
      <c r="C734">
        <v>8949.7597659999992</v>
      </c>
      <c r="D734">
        <v>8532.4804690000001</v>
      </c>
      <c r="E734">
        <v>8880.6396480000003</v>
      </c>
      <c r="F734">
        <v>8880.6396480000003</v>
      </c>
      <c r="G734">
        <v>34000</v>
      </c>
    </row>
    <row r="735" spans="1:7" x14ac:dyDescent="0.25">
      <c r="A735" s="19">
        <v>40904</v>
      </c>
      <c r="B735">
        <v>8847.3603519999997</v>
      </c>
      <c r="C735">
        <v>8888.3203130000002</v>
      </c>
      <c r="D735">
        <v>8704</v>
      </c>
      <c r="E735">
        <v>8803.8398440000001</v>
      </c>
      <c r="F735">
        <v>8803.8398440000001</v>
      </c>
      <c r="G735">
        <v>21400</v>
      </c>
    </row>
    <row r="736" spans="1:7" x14ac:dyDescent="0.25">
      <c r="A736" s="19">
        <v>40905</v>
      </c>
      <c r="B736">
        <v>8757.7597659999992</v>
      </c>
      <c r="C736">
        <v>9210.8798829999996</v>
      </c>
      <c r="D736">
        <v>8742.4003909999992</v>
      </c>
      <c r="E736">
        <v>9185.2802730000003</v>
      </c>
      <c r="F736">
        <v>9185.2802730000003</v>
      </c>
      <c r="G736">
        <v>40200</v>
      </c>
    </row>
    <row r="737" spans="1:7" x14ac:dyDescent="0.25">
      <c r="A737" s="19">
        <v>40906</v>
      </c>
      <c r="B737">
        <v>9098.2402340000008</v>
      </c>
      <c r="C737">
        <v>9111.0400389999995</v>
      </c>
      <c r="D737">
        <v>8934.4003909999992</v>
      </c>
      <c r="E737">
        <v>8954.8798829999996</v>
      </c>
      <c r="F737">
        <v>8954.8798829999996</v>
      </c>
      <c r="G737">
        <v>24300</v>
      </c>
    </row>
    <row r="738" spans="1:7" x14ac:dyDescent="0.25">
      <c r="A738" s="19">
        <v>40907</v>
      </c>
      <c r="B738">
        <v>8939.5195309999999</v>
      </c>
      <c r="C738">
        <v>9116.1601559999999</v>
      </c>
      <c r="D738">
        <v>8901.1201170000004</v>
      </c>
      <c r="E738">
        <v>9095.6796880000002</v>
      </c>
      <c r="F738">
        <v>9095.6796880000002</v>
      </c>
      <c r="G738">
        <v>19600</v>
      </c>
    </row>
    <row r="739" spans="1:7" x14ac:dyDescent="0.25">
      <c r="A739" s="19">
        <v>40911</v>
      </c>
      <c r="B739">
        <v>8680.9599610000005</v>
      </c>
      <c r="C739">
        <v>8737.2802730000003</v>
      </c>
      <c r="D739">
        <v>8550.4003909999992</v>
      </c>
      <c r="E739">
        <v>8619.5195309999999</v>
      </c>
      <c r="F739">
        <v>8619.5195309999999</v>
      </c>
      <c r="G739">
        <v>39000</v>
      </c>
    </row>
    <row r="740" spans="1:7" x14ac:dyDescent="0.25">
      <c r="A740" s="19">
        <v>40912</v>
      </c>
      <c r="B740">
        <v>8734.7197269999997</v>
      </c>
      <c r="C740">
        <v>8829.4404300000006</v>
      </c>
      <c r="D740">
        <v>8432.6396480000003</v>
      </c>
      <c r="E740">
        <v>8450.5595699999994</v>
      </c>
      <c r="F740">
        <v>8450.5595699999994</v>
      </c>
      <c r="G740">
        <v>43200</v>
      </c>
    </row>
    <row r="741" spans="1:7" x14ac:dyDescent="0.25">
      <c r="A741" s="19">
        <v>40913</v>
      </c>
      <c r="B741">
        <v>8563.2001949999994</v>
      </c>
      <c r="C741">
        <v>8655.3603519999997</v>
      </c>
      <c r="D741">
        <v>8243.2001949999994</v>
      </c>
      <c r="E741">
        <v>8256</v>
      </c>
      <c r="F741">
        <v>8256</v>
      </c>
      <c r="G741">
        <v>41500</v>
      </c>
    </row>
    <row r="742" spans="1:7" x14ac:dyDescent="0.25">
      <c r="A742" s="19">
        <v>40914</v>
      </c>
      <c r="B742">
        <v>8199.6796880000002</v>
      </c>
      <c r="C742">
        <v>8355.8398440000001</v>
      </c>
      <c r="D742">
        <v>8038.3999020000001</v>
      </c>
      <c r="E742">
        <v>8130.5600590000004</v>
      </c>
      <c r="F742">
        <v>8130.5600590000004</v>
      </c>
      <c r="G742">
        <v>56600</v>
      </c>
    </row>
    <row r="743" spans="1:7" x14ac:dyDescent="0.25">
      <c r="A743" s="19">
        <v>40917</v>
      </c>
      <c r="B743">
        <v>8056.3198240000002</v>
      </c>
      <c r="C743">
        <v>8128</v>
      </c>
      <c r="D743">
        <v>7951.3598629999997</v>
      </c>
      <c r="E743">
        <v>8012.7998049999997</v>
      </c>
      <c r="F743">
        <v>8012.7998049999997</v>
      </c>
      <c r="G743">
        <v>37400</v>
      </c>
    </row>
    <row r="744" spans="1:7" x14ac:dyDescent="0.25">
      <c r="A744" s="19">
        <v>40918</v>
      </c>
      <c r="B744">
        <v>7759.3598629999997</v>
      </c>
      <c r="C744">
        <v>7889.919922</v>
      </c>
      <c r="D744">
        <v>7682.5600590000004</v>
      </c>
      <c r="E744">
        <v>7843.8398440000001</v>
      </c>
      <c r="F744">
        <v>7843.8398440000001</v>
      </c>
      <c r="G744">
        <v>51700</v>
      </c>
    </row>
    <row r="745" spans="1:7" x14ac:dyDescent="0.25">
      <c r="A745" s="19">
        <v>40919</v>
      </c>
      <c r="B745">
        <v>7915.5200199999999</v>
      </c>
      <c r="C745">
        <v>7997.4399409999996</v>
      </c>
      <c r="D745">
        <v>7877.1201170000004</v>
      </c>
      <c r="E745">
        <v>7976.9599609999996</v>
      </c>
      <c r="F745">
        <v>7976.9599609999996</v>
      </c>
      <c r="G745">
        <v>45500</v>
      </c>
    </row>
    <row r="746" spans="1:7" x14ac:dyDescent="0.25">
      <c r="A746" s="19">
        <v>40920</v>
      </c>
      <c r="B746">
        <v>7925.7597660000001</v>
      </c>
      <c r="C746">
        <v>8230.4003909999992</v>
      </c>
      <c r="D746">
        <v>7843.8398440000001</v>
      </c>
      <c r="E746">
        <v>7848.9599609999996</v>
      </c>
      <c r="F746">
        <v>7848.9599609999996</v>
      </c>
      <c r="G746">
        <v>61200</v>
      </c>
    </row>
    <row r="747" spans="1:7" x14ac:dyDescent="0.25">
      <c r="A747" s="19">
        <v>40921</v>
      </c>
      <c r="B747">
        <v>8023.0400390000004</v>
      </c>
      <c r="C747">
        <v>8309.7597659999992</v>
      </c>
      <c r="D747">
        <v>8020.4799800000001</v>
      </c>
      <c r="E747">
        <v>8061.4399409999996</v>
      </c>
      <c r="F747">
        <v>8061.4399409999996</v>
      </c>
      <c r="G747">
        <v>82400</v>
      </c>
    </row>
    <row r="748" spans="1:7" x14ac:dyDescent="0.25">
      <c r="A748" s="19">
        <v>40925</v>
      </c>
      <c r="B748">
        <v>7802.8798829999996</v>
      </c>
      <c r="C748">
        <v>8058.8798829999996</v>
      </c>
      <c r="D748">
        <v>7674.8798829999996</v>
      </c>
      <c r="E748">
        <v>7992.3198240000002</v>
      </c>
      <c r="F748">
        <v>7992.3198240000002</v>
      </c>
      <c r="G748">
        <v>63900</v>
      </c>
    </row>
    <row r="749" spans="1:7" x14ac:dyDescent="0.25">
      <c r="A749" s="19">
        <v>40926</v>
      </c>
      <c r="B749">
        <v>7951.3598629999997</v>
      </c>
      <c r="C749">
        <v>8046.080078</v>
      </c>
      <c r="D749">
        <v>7695.3598629999997</v>
      </c>
      <c r="E749">
        <v>7718.3999020000001</v>
      </c>
      <c r="F749">
        <v>7718.3999020000001</v>
      </c>
      <c r="G749">
        <v>61700</v>
      </c>
    </row>
    <row r="750" spans="1:7" x14ac:dyDescent="0.25">
      <c r="A750" s="19">
        <v>40927</v>
      </c>
      <c r="B750">
        <v>7590.3999020000001</v>
      </c>
      <c r="C750">
        <v>7697.919922</v>
      </c>
      <c r="D750">
        <v>7482.8798829999996</v>
      </c>
      <c r="E750">
        <v>7503.3598629999997</v>
      </c>
      <c r="F750">
        <v>7503.3598629999997</v>
      </c>
      <c r="G750">
        <v>67700</v>
      </c>
    </row>
    <row r="751" spans="1:7" x14ac:dyDescent="0.25">
      <c r="A751" s="19">
        <v>40928</v>
      </c>
      <c r="B751">
        <v>7539.2001950000003</v>
      </c>
      <c r="C751">
        <v>7585.2797849999997</v>
      </c>
      <c r="D751">
        <v>7255.0400390000004</v>
      </c>
      <c r="E751">
        <v>7275.5200199999999</v>
      </c>
      <c r="F751">
        <v>7275.5200199999999</v>
      </c>
      <c r="G751">
        <v>67300</v>
      </c>
    </row>
    <row r="752" spans="1:7" x14ac:dyDescent="0.25">
      <c r="A752" s="19">
        <v>40931</v>
      </c>
      <c r="B752">
        <v>7265.2797849999997</v>
      </c>
      <c r="C752">
        <v>7316.4799800000001</v>
      </c>
      <c r="D752">
        <v>7040</v>
      </c>
      <c r="E752">
        <v>7096.3198240000002</v>
      </c>
      <c r="F752">
        <v>7096.3198240000002</v>
      </c>
      <c r="G752">
        <v>86900</v>
      </c>
    </row>
    <row r="753" spans="1:7" x14ac:dyDescent="0.25">
      <c r="A753" s="19">
        <v>40932</v>
      </c>
      <c r="B753">
        <v>7267.8398440000001</v>
      </c>
      <c r="C753">
        <v>7296</v>
      </c>
      <c r="D753">
        <v>7083.5200199999999</v>
      </c>
      <c r="E753">
        <v>7121.919922</v>
      </c>
      <c r="F753">
        <v>7121.919922</v>
      </c>
      <c r="G753">
        <v>67900</v>
      </c>
    </row>
    <row r="754" spans="1:7" x14ac:dyDescent="0.25">
      <c r="A754" s="19">
        <v>40933</v>
      </c>
      <c r="B754">
        <v>7121.919922</v>
      </c>
      <c r="C754">
        <v>7214.080078</v>
      </c>
      <c r="D754">
        <v>6794.2402339999999</v>
      </c>
      <c r="E754">
        <v>6822.3999020000001</v>
      </c>
      <c r="F754">
        <v>6822.3999020000001</v>
      </c>
      <c r="G754">
        <v>98900</v>
      </c>
    </row>
    <row r="755" spans="1:7" x14ac:dyDescent="0.25">
      <c r="A755" s="19">
        <v>40934</v>
      </c>
      <c r="B755">
        <v>6681.6000979999999</v>
      </c>
      <c r="C755">
        <v>6924.7998049999997</v>
      </c>
      <c r="D755">
        <v>6653.4399409999996</v>
      </c>
      <c r="E755">
        <v>6819.8398440000001</v>
      </c>
      <c r="F755">
        <v>6819.8398440000001</v>
      </c>
      <c r="G755">
        <v>83300</v>
      </c>
    </row>
    <row r="756" spans="1:7" x14ac:dyDescent="0.25">
      <c r="A756" s="19">
        <v>40935</v>
      </c>
      <c r="B756">
        <v>6919.6801759999998</v>
      </c>
      <c r="C756">
        <v>6929.919922</v>
      </c>
      <c r="D756">
        <v>6648.3198240000002</v>
      </c>
      <c r="E756">
        <v>6673.919922</v>
      </c>
      <c r="F756">
        <v>6673.919922</v>
      </c>
      <c r="G756">
        <v>65800</v>
      </c>
    </row>
    <row r="757" spans="1:7" x14ac:dyDescent="0.25">
      <c r="A757" s="19">
        <v>40938</v>
      </c>
      <c r="B757">
        <v>6917.1201170000004</v>
      </c>
      <c r="C757">
        <v>6976</v>
      </c>
      <c r="D757">
        <v>6784</v>
      </c>
      <c r="E757">
        <v>6876.1601559999999</v>
      </c>
      <c r="F757">
        <v>6876.1601559999999</v>
      </c>
      <c r="G757">
        <v>71600</v>
      </c>
    </row>
    <row r="758" spans="1:7" x14ac:dyDescent="0.25">
      <c r="A758" s="19">
        <v>40939</v>
      </c>
      <c r="B758">
        <v>6735.3598629999997</v>
      </c>
      <c r="C758">
        <v>6945.2797849999997</v>
      </c>
      <c r="D758">
        <v>6689.2797849999997</v>
      </c>
      <c r="E758">
        <v>6876.1601559999999</v>
      </c>
      <c r="F758">
        <v>6876.1601559999999</v>
      </c>
      <c r="G758">
        <v>69800</v>
      </c>
    </row>
    <row r="759" spans="1:7" x14ac:dyDescent="0.25">
      <c r="A759" s="19">
        <v>40940</v>
      </c>
      <c r="B759">
        <v>6720</v>
      </c>
      <c r="C759">
        <v>6784</v>
      </c>
      <c r="D759">
        <v>6592</v>
      </c>
      <c r="E759">
        <v>6689.2797849999997</v>
      </c>
      <c r="F759">
        <v>6689.2797849999997</v>
      </c>
      <c r="G759">
        <v>68000</v>
      </c>
    </row>
    <row r="760" spans="1:7" x14ac:dyDescent="0.25">
      <c r="A760" s="19">
        <v>40941</v>
      </c>
      <c r="B760">
        <v>6576.6401370000003</v>
      </c>
      <c r="C760">
        <v>6609.919922</v>
      </c>
      <c r="D760">
        <v>6476.7998049999997</v>
      </c>
      <c r="E760">
        <v>6484.4799800000001</v>
      </c>
      <c r="F760">
        <v>6484.4799800000001</v>
      </c>
      <c r="G760">
        <v>72800</v>
      </c>
    </row>
    <row r="761" spans="1:7" x14ac:dyDescent="0.25">
      <c r="A761" s="19">
        <v>40942</v>
      </c>
      <c r="B761">
        <v>6215.6801759999998</v>
      </c>
      <c r="C761">
        <v>6287.3598629999997</v>
      </c>
      <c r="D761">
        <v>6131.2001950000003</v>
      </c>
      <c r="E761">
        <v>6141.4399409999996</v>
      </c>
      <c r="F761">
        <v>6141.4399409999996</v>
      </c>
      <c r="G761">
        <v>95900</v>
      </c>
    </row>
    <row r="762" spans="1:7" x14ac:dyDescent="0.25">
      <c r="A762" s="19">
        <v>40945</v>
      </c>
      <c r="B762">
        <v>6197.7597660000001</v>
      </c>
      <c r="C762">
        <v>6215.6801759999998</v>
      </c>
      <c r="D762">
        <v>6067.2001950000003</v>
      </c>
      <c r="E762">
        <v>6072.3198240000002</v>
      </c>
      <c r="F762">
        <v>6072.3198240000002</v>
      </c>
      <c r="G762">
        <v>63100</v>
      </c>
    </row>
    <row r="763" spans="1:7" x14ac:dyDescent="0.25">
      <c r="A763" s="19">
        <v>40946</v>
      </c>
      <c r="B763">
        <v>6092.7998049999997</v>
      </c>
      <c r="C763">
        <v>6208</v>
      </c>
      <c r="D763">
        <v>6062.080078</v>
      </c>
      <c r="E763">
        <v>6131.2001950000003</v>
      </c>
      <c r="F763">
        <v>6131.2001950000003</v>
      </c>
      <c r="G763">
        <v>75300</v>
      </c>
    </row>
    <row r="764" spans="1:7" x14ac:dyDescent="0.25">
      <c r="A764" s="19">
        <v>40947</v>
      </c>
      <c r="B764">
        <v>6123.5200199999999</v>
      </c>
      <c r="C764">
        <v>6305.2797849999997</v>
      </c>
      <c r="D764">
        <v>6092.7998049999997</v>
      </c>
      <c r="E764">
        <v>6266.8798829999996</v>
      </c>
      <c r="F764">
        <v>6266.8798829999996</v>
      </c>
      <c r="G764">
        <v>86200</v>
      </c>
    </row>
    <row r="765" spans="1:7" x14ac:dyDescent="0.25">
      <c r="A765" s="19">
        <v>40948</v>
      </c>
      <c r="B765">
        <v>6295.0400390000004</v>
      </c>
      <c r="C765">
        <v>6584.3198240000002</v>
      </c>
      <c r="D765">
        <v>6246.3999020000001</v>
      </c>
      <c r="E765">
        <v>6571.5200199999999</v>
      </c>
      <c r="F765">
        <v>6571.5200199999999</v>
      </c>
      <c r="G765">
        <v>110200</v>
      </c>
    </row>
    <row r="766" spans="1:7" x14ac:dyDescent="0.25">
      <c r="A766" s="19">
        <v>40949</v>
      </c>
      <c r="B766">
        <v>6919.6801759999998</v>
      </c>
      <c r="C766">
        <v>7541.7597660000001</v>
      </c>
      <c r="D766">
        <v>6853.1201170000004</v>
      </c>
      <c r="E766">
        <v>7134.7202150000003</v>
      </c>
      <c r="F766">
        <v>7134.7202150000003</v>
      </c>
      <c r="G766">
        <v>187600</v>
      </c>
    </row>
    <row r="767" spans="1:7" x14ac:dyDescent="0.25">
      <c r="A767" s="19">
        <v>40952</v>
      </c>
      <c r="B767">
        <v>6748.1601559999999</v>
      </c>
      <c r="C767">
        <v>6850.5600590000004</v>
      </c>
      <c r="D767">
        <v>6584.3198240000002</v>
      </c>
      <c r="E767">
        <v>6594.5600590000004</v>
      </c>
      <c r="F767">
        <v>6594.5600590000004</v>
      </c>
      <c r="G767">
        <v>125800</v>
      </c>
    </row>
    <row r="768" spans="1:7" x14ac:dyDescent="0.25">
      <c r="A768" s="19">
        <v>40953</v>
      </c>
      <c r="B768">
        <v>6684.1601559999999</v>
      </c>
      <c r="C768">
        <v>7208.9599609999996</v>
      </c>
      <c r="D768">
        <v>6679.0400390000004</v>
      </c>
      <c r="E768">
        <v>6789.1201170000004</v>
      </c>
      <c r="F768">
        <v>6789.1201170000004</v>
      </c>
      <c r="G768">
        <v>177200</v>
      </c>
    </row>
    <row r="769" spans="1:7" x14ac:dyDescent="0.25">
      <c r="A769" s="19">
        <v>40954</v>
      </c>
      <c r="B769">
        <v>6850.5600590000004</v>
      </c>
      <c r="C769">
        <v>7229.4399409999996</v>
      </c>
      <c r="D769">
        <v>6845.4399409999996</v>
      </c>
      <c r="E769">
        <v>7173.1201170000004</v>
      </c>
      <c r="F769">
        <v>7173.1201170000004</v>
      </c>
      <c r="G769">
        <v>181400</v>
      </c>
    </row>
    <row r="770" spans="1:7" x14ac:dyDescent="0.25">
      <c r="A770" s="19">
        <v>40955</v>
      </c>
      <c r="B770">
        <v>7347.2001950000003</v>
      </c>
      <c r="C770">
        <v>7477.7597660000001</v>
      </c>
      <c r="D770">
        <v>6871.0400390000004</v>
      </c>
      <c r="E770">
        <v>6896.6401370000003</v>
      </c>
      <c r="F770">
        <v>6896.6401370000003</v>
      </c>
      <c r="G770">
        <v>164500</v>
      </c>
    </row>
    <row r="771" spans="1:7" x14ac:dyDescent="0.25">
      <c r="A771" s="19">
        <v>40956</v>
      </c>
      <c r="B771">
        <v>6781.4399409999996</v>
      </c>
      <c r="C771">
        <v>6983.6801759999998</v>
      </c>
      <c r="D771">
        <v>6722.5600590000004</v>
      </c>
      <c r="E771">
        <v>6809.6000979999999</v>
      </c>
      <c r="F771">
        <v>6809.6000979999999</v>
      </c>
      <c r="G771">
        <v>107900</v>
      </c>
    </row>
    <row r="772" spans="1:7" x14ac:dyDescent="0.25">
      <c r="A772" s="19">
        <v>40960</v>
      </c>
      <c r="B772">
        <v>6717.4399409999996</v>
      </c>
      <c r="C772">
        <v>6899.2001950000003</v>
      </c>
      <c r="D772">
        <v>6707.2001950000003</v>
      </c>
      <c r="E772">
        <v>6799.3598629999997</v>
      </c>
      <c r="F772">
        <v>6799.3598629999997</v>
      </c>
      <c r="G772">
        <v>121100</v>
      </c>
    </row>
    <row r="773" spans="1:7" x14ac:dyDescent="0.25">
      <c r="A773" s="19">
        <v>40961</v>
      </c>
      <c r="B773">
        <v>6842.8798829999996</v>
      </c>
      <c r="C773">
        <v>6863.3598629999997</v>
      </c>
      <c r="D773">
        <v>6594.5600590000004</v>
      </c>
      <c r="E773">
        <v>6607.3598629999997</v>
      </c>
      <c r="F773">
        <v>6607.3598629999997</v>
      </c>
      <c r="G773">
        <v>154600</v>
      </c>
    </row>
    <row r="774" spans="1:7" x14ac:dyDescent="0.25">
      <c r="A774" s="19">
        <v>40962</v>
      </c>
      <c r="B774">
        <v>6615.0400390000004</v>
      </c>
      <c r="C774">
        <v>6681.6000979999999</v>
      </c>
      <c r="D774">
        <v>6131.2001950000003</v>
      </c>
      <c r="E774">
        <v>6177.2797849999997</v>
      </c>
      <c r="F774">
        <v>6177.2797849999997</v>
      </c>
      <c r="G774">
        <v>139400</v>
      </c>
    </row>
    <row r="775" spans="1:7" x14ac:dyDescent="0.25">
      <c r="A775" s="19">
        <v>40963</v>
      </c>
      <c r="B775">
        <v>6095.3598629999997</v>
      </c>
      <c r="C775">
        <v>6448.6401370000003</v>
      </c>
      <c r="D775">
        <v>6049.2797849999997</v>
      </c>
      <c r="E775">
        <v>6412.7998049999997</v>
      </c>
      <c r="F775">
        <v>6412.7998049999997</v>
      </c>
      <c r="G775">
        <v>145300</v>
      </c>
    </row>
    <row r="776" spans="1:7" x14ac:dyDescent="0.25">
      <c r="A776" s="19">
        <v>40966</v>
      </c>
      <c r="B776">
        <v>6640.6401370000003</v>
      </c>
      <c r="C776">
        <v>6671.3598629999997</v>
      </c>
      <c r="D776">
        <v>6269.4399409999996</v>
      </c>
      <c r="E776">
        <v>6479.3598629999997</v>
      </c>
      <c r="F776">
        <v>6479.3598629999997</v>
      </c>
      <c r="G776">
        <v>135000</v>
      </c>
    </row>
    <row r="777" spans="1:7" x14ac:dyDescent="0.25">
      <c r="A777" s="19">
        <v>40967</v>
      </c>
      <c r="B777">
        <v>6548.4799800000001</v>
      </c>
      <c r="C777">
        <v>6561.2797849999997</v>
      </c>
      <c r="D777">
        <v>6364.1601559999999</v>
      </c>
      <c r="E777">
        <v>6389.7597660000001</v>
      </c>
      <c r="F777">
        <v>6389.7597660000001</v>
      </c>
      <c r="G777">
        <v>104600</v>
      </c>
    </row>
    <row r="778" spans="1:7" x14ac:dyDescent="0.25">
      <c r="A778" s="19">
        <v>40968</v>
      </c>
      <c r="B778">
        <v>6282.2402339999999</v>
      </c>
      <c r="C778">
        <v>6443.5200199999999</v>
      </c>
      <c r="D778">
        <v>6161.919922</v>
      </c>
      <c r="E778">
        <v>6277.1201170000004</v>
      </c>
      <c r="F778">
        <v>6277.1201170000004</v>
      </c>
      <c r="G778">
        <v>172100</v>
      </c>
    </row>
    <row r="779" spans="1:7" x14ac:dyDescent="0.25">
      <c r="A779" s="19">
        <v>40969</v>
      </c>
      <c r="B779">
        <v>6243.8398440000001</v>
      </c>
      <c r="C779">
        <v>6284.7998049999997</v>
      </c>
      <c r="D779">
        <v>6123.5200199999999</v>
      </c>
      <c r="E779">
        <v>6179.8398440000001</v>
      </c>
      <c r="F779">
        <v>6179.8398440000001</v>
      </c>
      <c r="G779">
        <v>130000</v>
      </c>
    </row>
    <row r="780" spans="1:7" x14ac:dyDescent="0.25">
      <c r="A780" s="19">
        <v>40970</v>
      </c>
      <c r="B780">
        <v>6161.919922</v>
      </c>
      <c r="C780">
        <v>6269.4399409999996</v>
      </c>
      <c r="D780">
        <v>6113.2797849999997</v>
      </c>
      <c r="E780">
        <v>6215.6801759999998</v>
      </c>
      <c r="F780">
        <v>6215.6801759999998</v>
      </c>
      <c r="G780">
        <v>105500</v>
      </c>
    </row>
    <row r="781" spans="1:7" x14ac:dyDescent="0.25">
      <c r="A781" s="19">
        <v>40973</v>
      </c>
      <c r="B781">
        <v>6251.5200199999999</v>
      </c>
      <c r="C781">
        <v>6323.2001950000003</v>
      </c>
      <c r="D781">
        <v>6156.7998049999997</v>
      </c>
      <c r="E781">
        <v>6192.6401370000003</v>
      </c>
      <c r="F781">
        <v>6192.6401370000003</v>
      </c>
      <c r="G781">
        <v>121200</v>
      </c>
    </row>
    <row r="782" spans="1:7" x14ac:dyDescent="0.25">
      <c r="A782" s="19">
        <v>40974</v>
      </c>
      <c r="B782">
        <v>6586.8798829999996</v>
      </c>
      <c r="C782">
        <v>6720</v>
      </c>
      <c r="D782">
        <v>6456.3198240000002</v>
      </c>
      <c r="E782">
        <v>6663.6801759999998</v>
      </c>
      <c r="F782">
        <v>6663.6801759999998</v>
      </c>
      <c r="G782">
        <v>201400</v>
      </c>
    </row>
    <row r="783" spans="1:7" x14ac:dyDescent="0.25">
      <c r="A783" s="19">
        <v>40975</v>
      </c>
      <c r="B783">
        <v>6571.5200199999999</v>
      </c>
      <c r="C783">
        <v>6620.1601559999999</v>
      </c>
      <c r="D783">
        <v>6320.6401370000003</v>
      </c>
      <c r="E783">
        <v>6330.8798829999996</v>
      </c>
      <c r="F783">
        <v>6330.8798829999996</v>
      </c>
      <c r="G783">
        <v>112400</v>
      </c>
    </row>
    <row r="784" spans="1:7" x14ac:dyDescent="0.25">
      <c r="A784" s="19">
        <v>40976</v>
      </c>
      <c r="B784">
        <v>6174.7202150000003</v>
      </c>
      <c r="C784">
        <v>6210.5600590000004</v>
      </c>
      <c r="D784">
        <v>6054.3999020000001</v>
      </c>
      <c r="E784">
        <v>6092.7998049999997</v>
      </c>
      <c r="F784">
        <v>6092.7998049999997</v>
      </c>
      <c r="G784">
        <v>115200</v>
      </c>
    </row>
    <row r="785" spans="1:7" x14ac:dyDescent="0.25">
      <c r="A785" s="19">
        <v>40977</v>
      </c>
      <c r="B785">
        <v>6005.7597660000001</v>
      </c>
      <c r="C785">
        <v>6021.1201170000004</v>
      </c>
      <c r="D785">
        <v>5847.0400390000004</v>
      </c>
      <c r="E785">
        <v>5975.0400390000004</v>
      </c>
      <c r="F785">
        <v>5975.0400390000004</v>
      </c>
      <c r="G785">
        <v>141500</v>
      </c>
    </row>
    <row r="786" spans="1:7" x14ac:dyDescent="0.25">
      <c r="A786" s="19">
        <v>40980</v>
      </c>
      <c r="B786">
        <v>5890.5600590000004</v>
      </c>
      <c r="C786">
        <v>5905.919922</v>
      </c>
      <c r="D786">
        <v>5680.6401370000003</v>
      </c>
      <c r="E786">
        <v>5701.1201170000004</v>
      </c>
      <c r="F786">
        <v>5701.1201170000004</v>
      </c>
      <c r="G786">
        <v>142900</v>
      </c>
    </row>
    <row r="787" spans="1:7" x14ac:dyDescent="0.25">
      <c r="A787" s="19">
        <v>40981</v>
      </c>
      <c r="B787">
        <v>5532.1601559999999</v>
      </c>
      <c r="C787">
        <v>5593.6000979999999</v>
      </c>
      <c r="D787">
        <v>5393.919922</v>
      </c>
      <c r="E787">
        <v>5440</v>
      </c>
      <c r="F787">
        <v>5440</v>
      </c>
      <c r="G787">
        <v>206100</v>
      </c>
    </row>
    <row r="788" spans="1:7" x14ac:dyDescent="0.25">
      <c r="A788" s="19">
        <v>40982</v>
      </c>
      <c r="B788">
        <v>5399.0400390000004</v>
      </c>
      <c r="C788">
        <v>5757.4399409999996</v>
      </c>
      <c r="D788">
        <v>5381.1201170000004</v>
      </c>
      <c r="E788">
        <v>5616.6401370000003</v>
      </c>
      <c r="F788">
        <v>5616.6401370000003</v>
      </c>
      <c r="G788">
        <v>213900</v>
      </c>
    </row>
    <row r="789" spans="1:7" x14ac:dyDescent="0.25">
      <c r="A789" s="19">
        <v>40983</v>
      </c>
      <c r="B789">
        <v>5675.5200199999999</v>
      </c>
      <c r="C789">
        <v>5747.2001950000003</v>
      </c>
      <c r="D789">
        <v>5527.0400390000004</v>
      </c>
      <c r="E789">
        <v>5534.7202150000003</v>
      </c>
      <c r="F789">
        <v>5534.7202150000003</v>
      </c>
      <c r="G789">
        <v>148100</v>
      </c>
    </row>
    <row r="790" spans="1:7" x14ac:dyDescent="0.25">
      <c r="A790" s="19">
        <v>40984</v>
      </c>
      <c r="B790">
        <v>5498.8798829999996</v>
      </c>
      <c r="C790">
        <v>5588.4799800000001</v>
      </c>
      <c r="D790">
        <v>5473.2797849999997</v>
      </c>
      <c r="E790">
        <v>5519.3598629999997</v>
      </c>
      <c r="F790">
        <v>5519.3598629999997</v>
      </c>
      <c r="G790">
        <v>146000</v>
      </c>
    </row>
    <row r="791" spans="1:7" x14ac:dyDescent="0.25">
      <c r="A791" s="19">
        <v>40987</v>
      </c>
      <c r="B791">
        <v>5486.080078</v>
      </c>
      <c r="C791">
        <v>5506.5600590000004</v>
      </c>
      <c r="D791">
        <v>5145.6000979999999</v>
      </c>
      <c r="E791">
        <v>5186.5600590000004</v>
      </c>
      <c r="F791">
        <v>5186.5600590000004</v>
      </c>
      <c r="G791">
        <v>230800</v>
      </c>
    </row>
    <row r="792" spans="1:7" x14ac:dyDescent="0.25">
      <c r="A792" s="19">
        <v>40988</v>
      </c>
      <c r="B792">
        <v>5306.8798829999996</v>
      </c>
      <c r="C792">
        <v>5345.2797849999997</v>
      </c>
      <c r="D792">
        <v>4943.3598629999997</v>
      </c>
      <c r="E792">
        <v>4945.919922</v>
      </c>
      <c r="F792">
        <v>4945.919922</v>
      </c>
      <c r="G792">
        <v>194400</v>
      </c>
    </row>
    <row r="793" spans="1:7" x14ac:dyDescent="0.25">
      <c r="A793" s="19">
        <v>40989</v>
      </c>
      <c r="B793">
        <v>4846.080078</v>
      </c>
      <c r="C793">
        <v>4915.2001950000003</v>
      </c>
      <c r="D793">
        <v>4643.8398440000001</v>
      </c>
      <c r="E793">
        <v>4700.1601559999999</v>
      </c>
      <c r="F793">
        <v>4700.1601559999999</v>
      </c>
      <c r="G793">
        <v>220900</v>
      </c>
    </row>
    <row r="794" spans="1:7" x14ac:dyDescent="0.25">
      <c r="A794" s="19">
        <v>40990</v>
      </c>
      <c r="B794">
        <v>4912.6401370000003</v>
      </c>
      <c r="C794">
        <v>4994.5600590000004</v>
      </c>
      <c r="D794">
        <v>4697.6000979999999</v>
      </c>
      <c r="E794">
        <v>4756.4799800000001</v>
      </c>
      <c r="F794">
        <v>4756.4799800000001</v>
      </c>
      <c r="G794">
        <v>239600</v>
      </c>
    </row>
    <row r="795" spans="1:7" x14ac:dyDescent="0.25">
      <c r="A795" s="19">
        <v>40991</v>
      </c>
      <c r="B795">
        <v>4723.2001950000003</v>
      </c>
      <c r="C795">
        <v>4805.1201170000004</v>
      </c>
      <c r="D795">
        <v>4408.3198240000002</v>
      </c>
      <c r="E795">
        <v>4428.7998049999997</v>
      </c>
      <c r="F795">
        <v>4428.7998049999997</v>
      </c>
      <c r="G795">
        <v>263800</v>
      </c>
    </row>
    <row r="796" spans="1:7" x14ac:dyDescent="0.25">
      <c r="A796" s="19">
        <v>40994</v>
      </c>
      <c r="B796">
        <v>4257.2797849999997</v>
      </c>
      <c r="C796">
        <v>4262.3999020000001</v>
      </c>
      <c r="D796">
        <v>3985.919922</v>
      </c>
      <c r="E796">
        <v>4011.5200199999999</v>
      </c>
      <c r="F796">
        <v>4011.5200199999999</v>
      </c>
      <c r="G796">
        <v>215800</v>
      </c>
    </row>
    <row r="797" spans="1:7" x14ac:dyDescent="0.25">
      <c r="A797" s="19">
        <v>40995</v>
      </c>
      <c r="B797">
        <v>4078.080078</v>
      </c>
      <c r="C797">
        <v>4416</v>
      </c>
      <c r="D797">
        <v>4055.040039</v>
      </c>
      <c r="E797">
        <v>4403.2001950000003</v>
      </c>
      <c r="F797">
        <v>4403.2001950000003</v>
      </c>
      <c r="G797">
        <v>187600</v>
      </c>
    </row>
    <row r="798" spans="1:7" x14ac:dyDescent="0.25">
      <c r="A798" s="19">
        <v>40996</v>
      </c>
      <c r="B798">
        <v>4400.6401370000003</v>
      </c>
      <c r="C798">
        <v>4825.6000979999999</v>
      </c>
      <c r="D798">
        <v>4328.9599609999996</v>
      </c>
      <c r="E798">
        <v>4436.4799800000001</v>
      </c>
      <c r="F798">
        <v>4436.4799800000001</v>
      </c>
      <c r="G798">
        <v>291600</v>
      </c>
    </row>
    <row r="799" spans="1:7" x14ac:dyDescent="0.25">
      <c r="A799" s="19">
        <v>40997</v>
      </c>
      <c r="B799">
        <v>4712.9599609999996</v>
      </c>
      <c r="C799">
        <v>4712.9599609999996</v>
      </c>
      <c r="D799">
        <v>4369.919922</v>
      </c>
      <c r="E799">
        <v>4413.4399409999996</v>
      </c>
      <c r="F799">
        <v>4413.4399409999996</v>
      </c>
      <c r="G799">
        <v>219000</v>
      </c>
    </row>
    <row r="800" spans="1:7" x14ac:dyDescent="0.25">
      <c r="A800" s="19">
        <v>40998</v>
      </c>
      <c r="B800">
        <v>4234.2402339999999</v>
      </c>
      <c r="C800">
        <v>4410.8798829999996</v>
      </c>
      <c r="D800">
        <v>4224</v>
      </c>
      <c r="E800">
        <v>4295.6801759999998</v>
      </c>
      <c r="F800">
        <v>4295.6801759999998</v>
      </c>
      <c r="G800">
        <v>172700</v>
      </c>
    </row>
    <row r="801" spans="1:7" x14ac:dyDescent="0.25">
      <c r="A801" s="19">
        <v>41001</v>
      </c>
      <c r="B801">
        <v>4326.3999020000001</v>
      </c>
      <c r="C801">
        <v>4346.8798829999996</v>
      </c>
      <c r="D801">
        <v>4144.6401370000003</v>
      </c>
      <c r="E801">
        <v>4298.2402339999999</v>
      </c>
      <c r="F801">
        <v>4298.2402339999999</v>
      </c>
      <c r="G801">
        <v>140300</v>
      </c>
    </row>
    <row r="802" spans="1:7" x14ac:dyDescent="0.25">
      <c r="A802" s="19">
        <v>41002</v>
      </c>
      <c r="B802">
        <v>4277.7597660000001</v>
      </c>
      <c r="C802">
        <v>4503.0400390000004</v>
      </c>
      <c r="D802">
        <v>4241.919922</v>
      </c>
      <c r="E802">
        <v>4377.6000979999999</v>
      </c>
      <c r="F802">
        <v>4377.6000979999999</v>
      </c>
      <c r="G802">
        <v>176500</v>
      </c>
    </row>
    <row r="803" spans="1:7" x14ac:dyDescent="0.25">
      <c r="A803" s="19">
        <v>41003</v>
      </c>
      <c r="B803">
        <v>4595.2001950000003</v>
      </c>
      <c r="C803">
        <v>4697.6000979999999</v>
      </c>
      <c r="D803">
        <v>4431.3598629999997</v>
      </c>
      <c r="E803">
        <v>4474.8798829999996</v>
      </c>
      <c r="F803">
        <v>4474.8798829999996</v>
      </c>
      <c r="G803">
        <v>208500</v>
      </c>
    </row>
    <row r="804" spans="1:7" x14ac:dyDescent="0.25">
      <c r="A804" s="19">
        <v>41004</v>
      </c>
      <c r="B804">
        <v>4590.080078</v>
      </c>
      <c r="C804">
        <v>4608</v>
      </c>
      <c r="D804">
        <v>4451.8398440000001</v>
      </c>
      <c r="E804">
        <v>4572.1601559999999</v>
      </c>
      <c r="F804">
        <v>4572.1601559999999</v>
      </c>
      <c r="G804">
        <v>152900</v>
      </c>
    </row>
    <row r="805" spans="1:7" x14ac:dyDescent="0.25">
      <c r="A805" s="19">
        <v>41008</v>
      </c>
      <c r="B805">
        <v>4846.080078</v>
      </c>
      <c r="C805">
        <v>4864</v>
      </c>
      <c r="D805">
        <v>4672</v>
      </c>
      <c r="E805">
        <v>4858.8798829999996</v>
      </c>
      <c r="F805">
        <v>4858.8798829999996</v>
      </c>
      <c r="G805">
        <v>159000</v>
      </c>
    </row>
    <row r="806" spans="1:7" x14ac:dyDescent="0.25">
      <c r="A806" s="19">
        <v>41009</v>
      </c>
      <c r="B806">
        <v>4884.4799800000001</v>
      </c>
      <c r="C806">
        <v>5260.7998049999997</v>
      </c>
      <c r="D806">
        <v>4815.3598629999997</v>
      </c>
      <c r="E806">
        <v>5248</v>
      </c>
      <c r="F806">
        <v>5248</v>
      </c>
      <c r="G806">
        <v>301100</v>
      </c>
    </row>
    <row r="807" spans="1:7" x14ac:dyDescent="0.25">
      <c r="A807" s="19">
        <v>41010</v>
      </c>
      <c r="B807">
        <v>4989.4399409999996</v>
      </c>
      <c r="C807">
        <v>5155.8398440000001</v>
      </c>
      <c r="D807">
        <v>4928</v>
      </c>
      <c r="E807">
        <v>5130.2402339999999</v>
      </c>
      <c r="F807">
        <v>5130.2402339999999</v>
      </c>
      <c r="G807">
        <v>190000</v>
      </c>
    </row>
    <row r="808" spans="1:7" x14ac:dyDescent="0.25">
      <c r="A808" s="19">
        <v>41011</v>
      </c>
      <c r="B808">
        <v>5056</v>
      </c>
      <c r="C808">
        <v>5084.1601559999999</v>
      </c>
      <c r="D808">
        <v>4659.2001950000003</v>
      </c>
      <c r="E808">
        <v>4687.3598629999997</v>
      </c>
      <c r="F808">
        <v>4687.3598629999997</v>
      </c>
      <c r="G808">
        <v>210600</v>
      </c>
    </row>
    <row r="809" spans="1:7" x14ac:dyDescent="0.25">
      <c r="A809" s="19">
        <v>41012</v>
      </c>
      <c r="B809">
        <v>4669.4399409999996</v>
      </c>
      <c r="C809">
        <v>4945.919922</v>
      </c>
      <c r="D809">
        <v>4664.3198240000002</v>
      </c>
      <c r="E809">
        <v>4938.2402339999999</v>
      </c>
      <c r="F809">
        <v>4938.2402339999999</v>
      </c>
      <c r="G809">
        <v>212100</v>
      </c>
    </row>
    <row r="810" spans="1:7" x14ac:dyDescent="0.25">
      <c r="A810" s="19">
        <v>41015</v>
      </c>
      <c r="B810">
        <v>4761.6000979999999</v>
      </c>
      <c r="C810">
        <v>5025.2797849999997</v>
      </c>
      <c r="D810">
        <v>4712.9599609999996</v>
      </c>
      <c r="E810">
        <v>4861.4399409999996</v>
      </c>
      <c r="F810">
        <v>4861.4399409999996</v>
      </c>
      <c r="G810">
        <v>198900</v>
      </c>
    </row>
    <row r="811" spans="1:7" x14ac:dyDescent="0.25">
      <c r="A811" s="19">
        <v>41016</v>
      </c>
      <c r="B811">
        <v>4689.919922</v>
      </c>
      <c r="C811">
        <v>4710.3999020000001</v>
      </c>
      <c r="D811">
        <v>4536.3198240000002</v>
      </c>
      <c r="E811">
        <v>4605.4399409999996</v>
      </c>
      <c r="F811">
        <v>4605.4399409999996</v>
      </c>
      <c r="G811">
        <v>180300</v>
      </c>
    </row>
    <row r="812" spans="1:7" x14ac:dyDescent="0.25">
      <c r="A812" s="19">
        <v>41017</v>
      </c>
      <c r="B812">
        <v>4646.3999020000001</v>
      </c>
      <c r="C812">
        <v>4723.2001950000003</v>
      </c>
      <c r="D812">
        <v>4541.4399409999996</v>
      </c>
      <c r="E812">
        <v>4672</v>
      </c>
      <c r="F812">
        <v>4672</v>
      </c>
      <c r="G812">
        <v>170200</v>
      </c>
    </row>
    <row r="813" spans="1:7" x14ac:dyDescent="0.25">
      <c r="A813" s="19">
        <v>41018</v>
      </c>
      <c r="B813">
        <v>4654.080078</v>
      </c>
      <c r="C813">
        <v>4833.2797849999997</v>
      </c>
      <c r="D813">
        <v>4549.1201170000004</v>
      </c>
      <c r="E813">
        <v>4705.2797849999997</v>
      </c>
      <c r="F813">
        <v>4705.2797849999997</v>
      </c>
      <c r="G813">
        <v>197100</v>
      </c>
    </row>
    <row r="814" spans="1:7" x14ac:dyDescent="0.25">
      <c r="A814" s="19">
        <v>41019</v>
      </c>
      <c r="B814">
        <v>4600.3198240000002</v>
      </c>
      <c r="C814">
        <v>4608</v>
      </c>
      <c r="D814">
        <v>4497.919922</v>
      </c>
      <c r="E814">
        <v>4549.1201170000004</v>
      </c>
      <c r="F814">
        <v>4549.1201170000004</v>
      </c>
      <c r="G814">
        <v>161400</v>
      </c>
    </row>
    <row r="815" spans="1:7" x14ac:dyDescent="0.25">
      <c r="A815" s="19">
        <v>41022</v>
      </c>
      <c r="B815">
        <v>4779.5200199999999</v>
      </c>
      <c r="C815">
        <v>4871.6801759999998</v>
      </c>
      <c r="D815">
        <v>4669.4399409999996</v>
      </c>
      <c r="E815">
        <v>4700.1601559999999</v>
      </c>
      <c r="F815">
        <v>4700.1601559999999</v>
      </c>
      <c r="G815">
        <v>178800</v>
      </c>
    </row>
    <row r="816" spans="1:7" x14ac:dyDescent="0.25">
      <c r="A816" s="19">
        <v>41023</v>
      </c>
      <c r="B816">
        <v>4674.5600590000004</v>
      </c>
      <c r="C816">
        <v>4705.2797849999997</v>
      </c>
      <c r="D816">
        <v>4584.9599609999996</v>
      </c>
      <c r="E816">
        <v>4584.9599609999996</v>
      </c>
      <c r="F816">
        <v>4584.9599609999996</v>
      </c>
      <c r="G816">
        <v>114700</v>
      </c>
    </row>
    <row r="817" spans="1:7" x14ac:dyDescent="0.25">
      <c r="A817" s="19">
        <v>41024</v>
      </c>
      <c r="B817">
        <v>4403.2001950000003</v>
      </c>
      <c r="C817">
        <v>4421.1201170000004</v>
      </c>
      <c r="D817">
        <v>4293.1201170000004</v>
      </c>
      <c r="E817">
        <v>4305.919922</v>
      </c>
      <c r="F817">
        <v>4305.919922</v>
      </c>
      <c r="G817">
        <v>171800</v>
      </c>
    </row>
    <row r="818" spans="1:7" x14ac:dyDescent="0.25">
      <c r="A818" s="19">
        <v>41025</v>
      </c>
      <c r="B818">
        <v>4313.6000979999999</v>
      </c>
      <c r="C818">
        <v>4336.6401370000003</v>
      </c>
      <c r="D818">
        <v>4116.4799800000001</v>
      </c>
      <c r="E818">
        <v>4154.8798829999996</v>
      </c>
      <c r="F818">
        <v>4154.8798829999996</v>
      </c>
      <c r="G818">
        <v>156100</v>
      </c>
    </row>
    <row r="819" spans="1:7" x14ac:dyDescent="0.25">
      <c r="A819" s="19">
        <v>41026</v>
      </c>
      <c r="B819">
        <v>4142.080078</v>
      </c>
      <c r="C819">
        <v>4229.1201170000004</v>
      </c>
      <c r="D819">
        <v>4108.7998049999997</v>
      </c>
      <c r="E819">
        <v>4144.6401370000003</v>
      </c>
      <c r="F819">
        <v>4144.6401370000003</v>
      </c>
      <c r="G819">
        <v>151400</v>
      </c>
    </row>
    <row r="820" spans="1:7" x14ac:dyDescent="0.25">
      <c r="A820" s="19">
        <v>41029</v>
      </c>
      <c r="B820">
        <v>4198.3999020000001</v>
      </c>
      <c r="C820">
        <v>4264.9599609999996</v>
      </c>
      <c r="D820">
        <v>4167.6801759999998</v>
      </c>
      <c r="E820">
        <v>4236.7998049999997</v>
      </c>
      <c r="F820">
        <v>4236.7998049999997</v>
      </c>
      <c r="G820">
        <v>113700</v>
      </c>
    </row>
    <row r="821" spans="1:7" x14ac:dyDescent="0.25">
      <c r="A821" s="19">
        <v>41030</v>
      </c>
      <c r="B821">
        <v>4226.5600590000004</v>
      </c>
      <c r="C821">
        <v>4241.919922</v>
      </c>
      <c r="D821">
        <v>4052.4799800000001</v>
      </c>
      <c r="E821">
        <v>4098.5600590000004</v>
      </c>
      <c r="F821">
        <v>4098.5600590000004</v>
      </c>
      <c r="G821">
        <v>128400</v>
      </c>
    </row>
    <row r="822" spans="1:7" x14ac:dyDescent="0.25">
      <c r="A822" s="19">
        <v>41031</v>
      </c>
      <c r="B822">
        <v>4195.8398440000001</v>
      </c>
      <c r="C822">
        <v>4239.3598629999997</v>
      </c>
      <c r="D822">
        <v>4101.1201170000004</v>
      </c>
      <c r="E822">
        <v>4144.6401370000003</v>
      </c>
      <c r="F822">
        <v>4144.6401370000003</v>
      </c>
      <c r="G822">
        <v>116600</v>
      </c>
    </row>
    <row r="823" spans="1:7" x14ac:dyDescent="0.25">
      <c r="A823" s="19">
        <v>41032</v>
      </c>
      <c r="B823">
        <v>4108.7998049999997</v>
      </c>
      <c r="C823">
        <v>4288</v>
      </c>
      <c r="D823">
        <v>4080.639893</v>
      </c>
      <c r="E823">
        <v>4234.2402339999999</v>
      </c>
      <c r="F823">
        <v>4234.2402339999999</v>
      </c>
      <c r="G823">
        <v>146400</v>
      </c>
    </row>
    <row r="824" spans="1:7" x14ac:dyDescent="0.25">
      <c r="A824" s="19">
        <v>41033</v>
      </c>
      <c r="B824">
        <v>4275.2001950000003</v>
      </c>
      <c r="C824">
        <v>4480</v>
      </c>
      <c r="D824">
        <v>4259.8398440000001</v>
      </c>
      <c r="E824">
        <v>4410.8798829999996</v>
      </c>
      <c r="F824">
        <v>4410.8798829999996</v>
      </c>
      <c r="G824">
        <v>179600</v>
      </c>
    </row>
    <row r="825" spans="1:7" x14ac:dyDescent="0.25">
      <c r="A825" s="19">
        <v>41036</v>
      </c>
      <c r="B825">
        <v>4518.3999020000001</v>
      </c>
      <c r="C825">
        <v>4531.2001950000003</v>
      </c>
      <c r="D825">
        <v>4293.1201170000004</v>
      </c>
      <c r="E825">
        <v>4341.7597660000001</v>
      </c>
      <c r="F825">
        <v>4341.7597660000001</v>
      </c>
      <c r="G825">
        <v>142300</v>
      </c>
    </row>
    <row r="826" spans="1:7" x14ac:dyDescent="0.25">
      <c r="A826" s="19">
        <v>41037</v>
      </c>
      <c r="B826">
        <v>4431.3598629999997</v>
      </c>
      <c r="C826">
        <v>4659.2001950000003</v>
      </c>
      <c r="D826">
        <v>4357.1201170000004</v>
      </c>
      <c r="E826">
        <v>4382.7202150000003</v>
      </c>
      <c r="F826">
        <v>4382.7202150000003</v>
      </c>
      <c r="G826">
        <v>235500</v>
      </c>
    </row>
    <row r="827" spans="1:7" x14ac:dyDescent="0.25">
      <c r="A827" s="19">
        <v>41038</v>
      </c>
      <c r="B827">
        <v>4597.7597660000001</v>
      </c>
      <c r="C827">
        <v>4684.7998049999997</v>
      </c>
      <c r="D827">
        <v>4405.7597660000001</v>
      </c>
      <c r="E827">
        <v>4544</v>
      </c>
      <c r="F827">
        <v>4544</v>
      </c>
      <c r="G827">
        <v>234900</v>
      </c>
    </row>
    <row r="828" spans="1:7" x14ac:dyDescent="0.25">
      <c r="A828" s="19">
        <v>41039</v>
      </c>
      <c r="B828">
        <v>4413.4399409999996</v>
      </c>
      <c r="C828">
        <v>4474.8798829999996</v>
      </c>
      <c r="D828">
        <v>4349.4399409999996</v>
      </c>
      <c r="E828">
        <v>4405.7597660000001</v>
      </c>
      <c r="F828">
        <v>4405.7597660000001</v>
      </c>
      <c r="G828">
        <v>150800</v>
      </c>
    </row>
    <row r="829" spans="1:7" x14ac:dyDescent="0.25">
      <c r="A829" s="19">
        <v>41040</v>
      </c>
      <c r="B829">
        <v>4520.9599609999996</v>
      </c>
      <c r="C829">
        <v>4528.6401370000003</v>
      </c>
      <c r="D829">
        <v>4328.9599609999996</v>
      </c>
      <c r="E829">
        <v>4474.8798829999996</v>
      </c>
      <c r="F829">
        <v>4474.8798829999996</v>
      </c>
      <c r="G829">
        <v>140100</v>
      </c>
    </row>
    <row r="830" spans="1:7" x14ac:dyDescent="0.25">
      <c r="A830" s="19">
        <v>41043</v>
      </c>
      <c r="B830">
        <v>4664.3198240000002</v>
      </c>
      <c r="C830">
        <v>4736</v>
      </c>
      <c r="D830">
        <v>4597.7597660000001</v>
      </c>
      <c r="E830">
        <v>4723.2001950000003</v>
      </c>
      <c r="F830">
        <v>4723.2001950000003</v>
      </c>
      <c r="G830">
        <v>204100</v>
      </c>
    </row>
    <row r="831" spans="1:7" x14ac:dyDescent="0.25">
      <c r="A831" s="19">
        <v>41044</v>
      </c>
      <c r="B831">
        <v>4743.6801759999998</v>
      </c>
      <c r="C831">
        <v>4984.3198240000002</v>
      </c>
      <c r="D831">
        <v>4654.080078</v>
      </c>
      <c r="E831">
        <v>4974.080078</v>
      </c>
      <c r="F831">
        <v>4974.080078</v>
      </c>
      <c r="G831">
        <v>224300</v>
      </c>
    </row>
    <row r="832" spans="1:7" x14ac:dyDescent="0.25">
      <c r="A832" s="19">
        <v>41045</v>
      </c>
      <c r="B832">
        <v>4889.6000979999999</v>
      </c>
      <c r="C832">
        <v>5158.3999020000001</v>
      </c>
      <c r="D832">
        <v>4807.6801759999998</v>
      </c>
      <c r="E832">
        <v>5137.919922</v>
      </c>
      <c r="F832">
        <v>5137.919922</v>
      </c>
      <c r="G832">
        <v>233000</v>
      </c>
    </row>
    <row r="833" spans="1:7" x14ac:dyDescent="0.25">
      <c r="A833" s="19">
        <v>41046</v>
      </c>
      <c r="B833">
        <v>5099.5200199999999</v>
      </c>
      <c r="C833">
        <v>5386.2402339999999</v>
      </c>
      <c r="D833">
        <v>5032.9599609999996</v>
      </c>
      <c r="E833">
        <v>5376</v>
      </c>
      <c r="F833">
        <v>5376</v>
      </c>
      <c r="G833">
        <v>297800</v>
      </c>
    </row>
    <row r="834" spans="1:7" x14ac:dyDescent="0.25">
      <c r="A834" s="19">
        <v>41047</v>
      </c>
      <c r="B834">
        <v>5345.2797849999997</v>
      </c>
      <c r="C834">
        <v>5834.2402339999999</v>
      </c>
      <c r="D834">
        <v>5306.8798829999996</v>
      </c>
      <c r="E834">
        <v>5724.1601559999999</v>
      </c>
      <c r="F834">
        <v>5724.1601559999999</v>
      </c>
      <c r="G834">
        <v>350900</v>
      </c>
    </row>
    <row r="835" spans="1:7" x14ac:dyDescent="0.25">
      <c r="A835" s="19">
        <v>41050</v>
      </c>
      <c r="B835">
        <v>5701.1201170000004</v>
      </c>
      <c r="C835">
        <v>5780.4799800000001</v>
      </c>
      <c r="D835">
        <v>5091.8398440000001</v>
      </c>
      <c r="E835">
        <v>5094.3999020000001</v>
      </c>
      <c r="F835">
        <v>5094.3999020000001</v>
      </c>
      <c r="G835">
        <v>291800</v>
      </c>
    </row>
    <row r="836" spans="1:7" x14ac:dyDescent="0.25">
      <c r="A836" s="19">
        <v>41051</v>
      </c>
      <c r="B836">
        <v>5038.080078</v>
      </c>
      <c r="C836">
        <v>5445.1201170000004</v>
      </c>
      <c r="D836">
        <v>4805.1201170000004</v>
      </c>
      <c r="E836">
        <v>5276.1601559999999</v>
      </c>
      <c r="F836">
        <v>5276.1601559999999</v>
      </c>
      <c r="G836">
        <v>208800</v>
      </c>
    </row>
    <row r="837" spans="1:7" x14ac:dyDescent="0.25">
      <c r="A837" s="19">
        <v>41052</v>
      </c>
      <c r="B837">
        <v>5416.9599609999996</v>
      </c>
      <c r="C837">
        <v>5580.7998049999997</v>
      </c>
      <c r="D837">
        <v>5130.2402339999999</v>
      </c>
      <c r="E837">
        <v>5189.1201170000004</v>
      </c>
      <c r="F837">
        <v>5189.1201170000004</v>
      </c>
      <c r="G837">
        <v>355300</v>
      </c>
    </row>
    <row r="838" spans="1:7" x14ac:dyDescent="0.25">
      <c r="A838" s="19">
        <v>41053</v>
      </c>
      <c r="B838">
        <v>5153.2797849999997</v>
      </c>
      <c r="C838">
        <v>5427.2001950000003</v>
      </c>
      <c r="D838">
        <v>5117.4399409999996</v>
      </c>
      <c r="E838">
        <v>5227.5200199999999</v>
      </c>
      <c r="F838">
        <v>5227.5200199999999</v>
      </c>
      <c r="G838">
        <v>226000</v>
      </c>
    </row>
    <row r="839" spans="1:7" x14ac:dyDescent="0.25">
      <c r="A839" s="19">
        <v>41054</v>
      </c>
      <c r="B839">
        <v>5222.3999020000001</v>
      </c>
      <c r="C839">
        <v>5255.6801759999998</v>
      </c>
      <c r="D839">
        <v>5145.6000979999999</v>
      </c>
      <c r="E839">
        <v>5173.7597660000001</v>
      </c>
      <c r="F839">
        <v>5173.7597660000001</v>
      </c>
      <c r="G839">
        <v>139900</v>
      </c>
    </row>
    <row r="840" spans="1:7" x14ac:dyDescent="0.25">
      <c r="A840" s="19">
        <v>41058</v>
      </c>
      <c r="B840">
        <v>5020.1601559999999</v>
      </c>
      <c r="C840">
        <v>5120</v>
      </c>
      <c r="D840">
        <v>4907.5200199999999</v>
      </c>
      <c r="E840">
        <v>4920.3198240000002</v>
      </c>
      <c r="F840">
        <v>4920.3198240000002</v>
      </c>
      <c r="G840">
        <v>170500</v>
      </c>
    </row>
    <row r="841" spans="1:7" x14ac:dyDescent="0.25">
      <c r="A841" s="19">
        <v>41059</v>
      </c>
      <c r="B841">
        <v>5058.5600590000004</v>
      </c>
      <c r="C841">
        <v>5263.3598629999997</v>
      </c>
      <c r="D841">
        <v>5058.5600590000004</v>
      </c>
      <c r="E841">
        <v>5260.7998049999997</v>
      </c>
      <c r="F841">
        <v>5260.7998049999997</v>
      </c>
      <c r="G841">
        <v>203100</v>
      </c>
    </row>
    <row r="842" spans="1:7" x14ac:dyDescent="0.25">
      <c r="A842" s="19">
        <v>41060</v>
      </c>
      <c r="B842">
        <v>5304.3198240000002</v>
      </c>
      <c r="C842">
        <v>5575.6801759999998</v>
      </c>
      <c r="D842">
        <v>5148.1601559999999</v>
      </c>
      <c r="E842">
        <v>5329.919922</v>
      </c>
      <c r="F842">
        <v>5329.919922</v>
      </c>
      <c r="G842">
        <v>248900</v>
      </c>
    </row>
    <row r="843" spans="1:7" x14ac:dyDescent="0.25">
      <c r="A843" s="19">
        <v>41061</v>
      </c>
      <c r="B843">
        <v>5731.8398440000001</v>
      </c>
      <c r="C843">
        <v>5798.3999020000001</v>
      </c>
      <c r="D843">
        <v>5573.1201170000004</v>
      </c>
      <c r="E843">
        <v>5780.4799800000001</v>
      </c>
      <c r="F843">
        <v>5780.4799800000001</v>
      </c>
      <c r="G843">
        <v>297800</v>
      </c>
    </row>
    <row r="844" spans="1:7" x14ac:dyDescent="0.25">
      <c r="A844" s="19">
        <v>41064</v>
      </c>
      <c r="B844">
        <v>5662.7202150000003</v>
      </c>
      <c r="C844">
        <v>5857.2797849999997</v>
      </c>
      <c r="D844">
        <v>5529.6000979999999</v>
      </c>
      <c r="E844">
        <v>5547.5200199999999</v>
      </c>
      <c r="F844">
        <v>5547.5200199999999</v>
      </c>
      <c r="G844">
        <v>234100</v>
      </c>
    </row>
    <row r="845" spans="1:7" x14ac:dyDescent="0.25">
      <c r="A845" s="19">
        <v>41065</v>
      </c>
      <c r="B845">
        <v>5601.2797849999997</v>
      </c>
      <c r="C845">
        <v>5608.9599609999996</v>
      </c>
      <c r="D845">
        <v>5381.1201170000004</v>
      </c>
      <c r="E845">
        <v>5419.5200199999999</v>
      </c>
      <c r="F845">
        <v>5419.5200199999999</v>
      </c>
      <c r="G845">
        <v>183000</v>
      </c>
    </row>
    <row r="846" spans="1:7" x14ac:dyDescent="0.25">
      <c r="A846" s="19">
        <v>41066</v>
      </c>
      <c r="B846">
        <v>5255.6801759999998</v>
      </c>
      <c r="C846">
        <v>5299.2001950000003</v>
      </c>
      <c r="D846">
        <v>5027.8398440000001</v>
      </c>
      <c r="E846">
        <v>5030.3999020000001</v>
      </c>
      <c r="F846">
        <v>5030.3999020000001</v>
      </c>
      <c r="G846">
        <v>185300</v>
      </c>
    </row>
    <row r="847" spans="1:7" x14ac:dyDescent="0.25">
      <c r="A847" s="19">
        <v>41067</v>
      </c>
      <c r="B847">
        <v>4807.6801759999998</v>
      </c>
      <c r="C847">
        <v>5015.0400390000004</v>
      </c>
      <c r="D847">
        <v>4776.9599609999996</v>
      </c>
      <c r="E847">
        <v>4981.7597660000001</v>
      </c>
      <c r="F847">
        <v>4981.7597660000001</v>
      </c>
      <c r="G847">
        <v>231400</v>
      </c>
    </row>
    <row r="848" spans="1:7" x14ac:dyDescent="0.25">
      <c r="A848" s="19">
        <v>41068</v>
      </c>
      <c r="B848">
        <v>5009.919922</v>
      </c>
      <c r="C848">
        <v>5038.080078</v>
      </c>
      <c r="D848">
        <v>4710.3999020000001</v>
      </c>
      <c r="E848">
        <v>4710.3999020000001</v>
      </c>
      <c r="F848">
        <v>4710.3999020000001</v>
      </c>
      <c r="G848">
        <v>176000</v>
      </c>
    </row>
    <row r="849" spans="1:7" x14ac:dyDescent="0.25">
      <c r="A849" s="19">
        <v>41071</v>
      </c>
      <c r="B849">
        <v>4544</v>
      </c>
      <c r="C849">
        <v>5122.5600590000004</v>
      </c>
      <c r="D849">
        <v>4510.7202150000003</v>
      </c>
      <c r="E849">
        <v>5107.2001950000003</v>
      </c>
      <c r="F849">
        <v>5107.2001950000003</v>
      </c>
      <c r="G849">
        <v>233400</v>
      </c>
    </row>
    <row r="850" spans="1:7" x14ac:dyDescent="0.25">
      <c r="A850" s="19">
        <v>41072</v>
      </c>
      <c r="B850">
        <v>5068.7998049999997</v>
      </c>
      <c r="C850">
        <v>5245.4399409999996</v>
      </c>
      <c r="D850">
        <v>4986.8798829999996</v>
      </c>
      <c r="E850">
        <v>5017.6000979999999</v>
      </c>
      <c r="F850">
        <v>5017.6000979999999</v>
      </c>
      <c r="G850">
        <v>244400</v>
      </c>
    </row>
    <row r="851" spans="1:7" x14ac:dyDescent="0.25">
      <c r="A851" s="19">
        <v>41073</v>
      </c>
      <c r="B851">
        <v>5140.4799800000001</v>
      </c>
      <c r="C851">
        <v>5358.080078</v>
      </c>
      <c r="D851">
        <v>4997.1201170000004</v>
      </c>
      <c r="E851">
        <v>5276.1601559999999</v>
      </c>
      <c r="F851">
        <v>5276.1601559999999</v>
      </c>
      <c r="G851">
        <v>216900</v>
      </c>
    </row>
    <row r="852" spans="1:7" x14ac:dyDescent="0.25">
      <c r="A852" s="19">
        <v>41074</v>
      </c>
      <c r="B852">
        <v>5232.6401370000003</v>
      </c>
      <c r="C852">
        <v>5314.5600590000004</v>
      </c>
      <c r="D852">
        <v>4940.7998049999997</v>
      </c>
      <c r="E852">
        <v>4948.4799800000001</v>
      </c>
      <c r="F852">
        <v>4948.4799800000001</v>
      </c>
      <c r="G852">
        <v>241700</v>
      </c>
    </row>
    <row r="853" spans="1:7" x14ac:dyDescent="0.25">
      <c r="A853" s="19">
        <v>41075</v>
      </c>
      <c r="B853">
        <v>4899.8398440000001</v>
      </c>
      <c r="C853">
        <v>4971.5200199999999</v>
      </c>
      <c r="D853">
        <v>4648.9599609999996</v>
      </c>
      <c r="E853">
        <v>4733.4399409999996</v>
      </c>
      <c r="F853">
        <v>4733.4399409999996</v>
      </c>
      <c r="G853">
        <v>188200</v>
      </c>
    </row>
    <row r="854" spans="1:7" x14ac:dyDescent="0.25">
      <c r="A854" s="19">
        <v>41078</v>
      </c>
      <c r="B854">
        <v>4707.8398440000001</v>
      </c>
      <c r="C854">
        <v>4751.3598629999997</v>
      </c>
      <c r="D854">
        <v>4331.5200199999999</v>
      </c>
      <c r="E854">
        <v>4344.3198240000002</v>
      </c>
      <c r="F854">
        <v>4344.3198240000002</v>
      </c>
      <c r="G854">
        <v>254200</v>
      </c>
    </row>
    <row r="855" spans="1:7" x14ac:dyDescent="0.25">
      <c r="A855" s="19">
        <v>41079</v>
      </c>
      <c r="B855">
        <v>4190.7202150000003</v>
      </c>
      <c r="C855">
        <v>4321.2797849999997</v>
      </c>
      <c r="D855">
        <v>4165.1201170000004</v>
      </c>
      <c r="E855">
        <v>4257.2797849999997</v>
      </c>
      <c r="F855">
        <v>4257.2797849999997</v>
      </c>
      <c r="G855">
        <v>199000</v>
      </c>
    </row>
    <row r="856" spans="1:7" x14ac:dyDescent="0.25">
      <c r="A856" s="19">
        <v>41080</v>
      </c>
      <c r="B856">
        <v>4249.6000979999999</v>
      </c>
      <c r="C856">
        <v>4416</v>
      </c>
      <c r="D856">
        <v>4072.959961</v>
      </c>
      <c r="E856">
        <v>4078.080078</v>
      </c>
      <c r="F856">
        <v>4078.080078</v>
      </c>
      <c r="G856">
        <v>266400</v>
      </c>
    </row>
    <row r="857" spans="1:7" x14ac:dyDescent="0.25">
      <c r="A857" s="19">
        <v>41081</v>
      </c>
      <c r="B857">
        <v>4078.080078</v>
      </c>
      <c r="C857">
        <v>4533.7597660000001</v>
      </c>
      <c r="D857">
        <v>4034.5600589999999</v>
      </c>
      <c r="E857">
        <v>4531.2001950000003</v>
      </c>
      <c r="F857">
        <v>4531.2001950000003</v>
      </c>
      <c r="G857">
        <v>259700</v>
      </c>
    </row>
    <row r="858" spans="1:7" x14ac:dyDescent="0.25">
      <c r="A858" s="19">
        <v>41082</v>
      </c>
      <c r="B858">
        <v>4362.2402339999999</v>
      </c>
      <c r="C858">
        <v>4441.6000979999999</v>
      </c>
      <c r="D858">
        <v>4044.8000489999999</v>
      </c>
      <c r="E858">
        <v>4067.8400879999999</v>
      </c>
      <c r="F858">
        <v>4067.8400879999999</v>
      </c>
      <c r="G858">
        <v>215900</v>
      </c>
    </row>
    <row r="859" spans="1:7" x14ac:dyDescent="0.25">
      <c r="A859" s="19">
        <v>41085</v>
      </c>
      <c r="B859">
        <v>4346.8798829999996</v>
      </c>
      <c r="C859">
        <v>4449.2797849999997</v>
      </c>
      <c r="D859">
        <v>4318.7202150000003</v>
      </c>
      <c r="E859">
        <v>4387.8398440000001</v>
      </c>
      <c r="F859">
        <v>4387.8398440000001</v>
      </c>
      <c r="G859">
        <v>149200</v>
      </c>
    </row>
    <row r="860" spans="1:7" x14ac:dyDescent="0.25">
      <c r="A860" s="19">
        <v>41086</v>
      </c>
      <c r="B860">
        <v>4267.5200199999999</v>
      </c>
      <c r="C860">
        <v>4441.6000979999999</v>
      </c>
      <c r="D860">
        <v>4208.6401370000003</v>
      </c>
      <c r="E860">
        <v>4267.5200199999999</v>
      </c>
      <c r="F860">
        <v>4267.5200199999999</v>
      </c>
      <c r="G860">
        <v>168300</v>
      </c>
    </row>
    <row r="861" spans="1:7" x14ac:dyDescent="0.25">
      <c r="A861" s="19">
        <v>41087</v>
      </c>
      <c r="B861">
        <v>4200.9599609999996</v>
      </c>
      <c r="C861">
        <v>4311.0400390000004</v>
      </c>
      <c r="D861">
        <v>4142.080078</v>
      </c>
      <c r="E861">
        <v>4303.3598629999997</v>
      </c>
      <c r="F861">
        <v>4303.3598629999997</v>
      </c>
      <c r="G861">
        <v>117800</v>
      </c>
    </row>
    <row r="862" spans="1:7" x14ac:dyDescent="0.25">
      <c r="A862" s="19">
        <v>41088</v>
      </c>
      <c r="B862">
        <v>4344.3198240000002</v>
      </c>
      <c r="C862">
        <v>4428.7998049999997</v>
      </c>
      <c r="D862">
        <v>4157.4399409999996</v>
      </c>
      <c r="E862">
        <v>4162.5600590000004</v>
      </c>
      <c r="F862">
        <v>4162.5600590000004</v>
      </c>
      <c r="G862">
        <v>195300</v>
      </c>
    </row>
    <row r="863" spans="1:7" x14ac:dyDescent="0.25">
      <c r="A863" s="19">
        <v>41089</v>
      </c>
      <c r="B863">
        <v>3924.4799800000001</v>
      </c>
      <c r="C863">
        <v>3988.4799800000001</v>
      </c>
      <c r="D863">
        <v>3868.1599120000001</v>
      </c>
      <c r="E863">
        <v>3893.76001</v>
      </c>
      <c r="F863">
        <v>3893.76001</v>
      </c>
      <c r="G863">
        <v>211100</v>
      </c>
    </row>
    <row r="864" spans="1:7" x14ac:dyDescent="0.25">
      <c r="A864" s="19">
        <v>41092</v>
      </c>
      <c r="B864">
        <v>3806.719971</v>
      </c>
      <c r="C864">
        <v>3857.919922</v>
      </c>
      <c r="D864">
        <v>3627.5200199999999</v>
      </c>
      <c r="E864">
        <v>3640.320068</v>
      </c>
      <c r="F864">
        <v>3640.320068</v>
      </c>
      <c r="G864">
        <v>204000</v>
      </c>
    </row>
    <row r="865" spans="1:7" x14ac:dyDescent="0.25">
      <c r="A865" s="19">
        <v>41093</v>
      </c>
      <c r="B865">
        <v>3614.719971</v>
      </c>
      <c r="C865">
        <v>3622.3999020000001</v>
      </c>
      <c r="D865">
        <v>3507.1999510000001</v>
      </c>
      <c r="E865">
        <v>3558.3999020000001</v>
      </c>
      <c r="F865">
        <v>3558.3999020000001</v>
      </c>
      <c r="G865">
        <v>108700</v>
      </c>
    </row>
    <row r="866" spans="1:7" x14ac:dyDescent="0.25">
      <c r="A866" s="19">
        <v>41095</v>
      </c>
      <c r="B866">
        <v>3581.4399410000001</v>
      </c>
      <c r="C866">
        <v>3727.360107</v>
      </c>
      <c r="D866">
        <v>3581.4399410000001</v>
      </c>
      <c r="E866">
        <v>3686.3999020000001</v>
      </c>
      <c r="F866">
        <v>3686.3999020000001</v>
      </c>
      <c r="G866">
        <v>169500</v>
      </c>
    </row>
    <row r="867" spans="1:7" x14ac:dyDescent="0.25">
      <c r="A867" s="19">
        <v>41096</v>
      </c>
      <c r="B867">
        <v>3791.360107</v>
      </c>
      <c r="C867">
        <v>3796.4799800000001</v>
      </c>
      <c r="D867">
        <v>3637.76001</v>
      </c>
      <c r="E867">
        <v>3650.5600589999999</v>
      </c>
      <c r="F867">
        <v>3650.5600589999999</v>
      </c>
      <c r="G867">
        <v>135200</v>
      </c>
    </row>
    <row r="868" spans="1:7" x14ac:dyDescent="0.25">
      <c r="A868" s="19">
        <v>41099</v>
      </c>
      <c r="B868">
        <v>3627.5200199999999</v>
      </c>
      <c r="C868">
        <v>3712</v>
      </c>
      <c r="D868">
        <v>3578.8798830000001</v>
      </c>
      <c r="E868">
        <v>3619.8400879999999</v>
      </c>
      <c r="F868">
        <v>3619.8400879999999</v>
      </c>
      <c r="G868">
        <v>110000</v>
      </c>
    </row>
    <row r="869" spans="1:7" x14ac:dyDescent="0.25">
      <c r="A869" s="19">
        <v>41100</v>
      </c>
      <c r="B869">
        <v>3560.959961</v>
      </c>
      <c r="C869">
        <v>3783.679932</v>
      </c>
      <c r="D869">
        <v>3507.1999510000001</v>
      </c>
      <c r="E869">
        <v>3719.679932</v>
      </c>
      <c r="F869">
        <v>3719.679932</v>
      </c>
      <c r="G869">
        <v>177300</v>
      </c>
    </row>
    <row r="870" spans="1:7" x14ac:dyDescent="0.25">
      <c r="A870" s="19">
        <v>41101</v>
      </c>
      <c r="B870">
        <v>3709.4399410000001</v>
      </c>
      <c r="C870">
        <v>3773.4399410000001</v>
      </c>
      <c r="D870">
        <v>3560.959961</v>
      </c>
      <c r="E870">
        <v>3599.360107</v>
      </c>
      <c r="F870">
        <v>3599.360107</v>
      </c>
      <c r="G870">
        <v>152800</v>
      </c>
    </row>
    <row r="871" spans="1:7" x14ac:dyDescent="0.25">
      <c r="A871" s="19">
        <v>41102</v>
      </c>
      <c r="B871">
        <v>3681.280029</v>
      </c>
      <c r="C871">
        <v>3768.320068</v>
      </c>
      <c r="D871">
        <v>3543.040039</v>
      </c>
      <c r="E871">
        <v>3619.8400879999999</v>
      </c>
      <c r="F871">
        <v>3619.8400879999999</v>
      </c>
      <c r="G871">
        <v>171200</v>
      </c>
    </row>
    <row r="872" spans="1:7" x14ac:dyDescent="0.25">
      <c r="A872" s="19">
        <v>41103</v>
      </c>
      <c r="B872">
        <v>3576.320068</v>
      </c>
      <c r="C872">
        <v>3581.4399410000001</v>
      </c>
      <c r="D872">
        <v>3415.040039</v>
      </c>
      <c r="E872">
        <v>3417.6000979999999</v>
      </c>
      <c r="F872">
        <v>3417.6000979999999</v>
      </c>
      <c r="G872">
        <v>174400</v>
      </c>
    </row>
    <row r="873" spans="1:7" x14ac:dyDescent="0.25">
      <c r="A873" s="19">
        <v>41106</v>
      </c>
      <c r="B873">
        <v>3409.919922</v>
      </c>
      <c r="C873">
        <v>3456</v>
      </c>
      <c r="D873">
        <v>3343.360107</v>
      </c>
      <c r="E873">
        <v>3374.080078</v>
      </c>
      <c r="F873">
        <v>3374.080078</v>
      </c>
      <c r="G873">
        <v>116800</v>
      </c>
    </row>
    <row r="874" spans="1:7" x14ac:dyDescent="0.25">
      <c r="A874" s="19">
        <v>41107</v>
      </c>
      <c r="B874">
        <v>3325.4399410000001</v>
      </c>
      <c r="C874">
        <v>3422.719971</v>
      </c>
      <c r="D874">
        <v>3230.719971</v>
      </c>
      <c r="E874">
        <v>3251.1999510000001</v>
      </c>
      <c r="F874">
        <v>3251.1999510000001</v>
      </c>
      <c r="G874">
        <v>182400</v>
      </c>
    </row>
    <row r="875" spans="1:7" x14ac:dyDescent="0.25">
      <c r="A875" s="19">
        <v>41108</v>
      </c>
      <c r="B875">
        <v>3274.23999</v>
      </c>
      <c r="C875">
        <v>3312.639893</v>
      </c>
      <c r="D875">
        <v>3200</v>
      </c>
      <c r="E875">
        <v>3289.6000979999999</v>
      </c>
      <c r="F875">
        <v>3289.6000979999999</v>
      </c>
      <c r="G875">
        <v>137900</v>
      </c>
    </row>
    <row r="876" spans="1:7" x14ac:dyDescent="0.25">
      <c r="A876" s="19">
        <v>41109</v>
      </c>
      <c r="B876">
        <v>3271.679932</v>
      </c>
      <c r="C876">
        <v>3340.8000489999999</v>
      </c>
      <c r="D876">
        <v>3212.8000489999999</v>
      </c>
      <c r="E876">
        <v>3212.8000489999999</v>
      </c>
      <c r="F876">
        <v>3212.8000489999999</v>
      </c>
      <c r="G876">
        <v>126700</v>
      </c>
    </row>
    <row r="877" spans="1:7" x14ac:dyDescent="0.25">
      <c r="A877" s="19">
        <v>41110</v>
      </c>
      <c r="B877">
        <v>3312.639893</v>
      </c>
      <c r="C877">
        <v>3415.040039</v>
      </c>
      <c r="D877">
        <v>3264</v>
      </c>
      <c r="E877">
        <v>3379.1999510000001</v>
      </c>
      <c r="F877">
        <v>3379.1999510000001</v>
      </c>
      <c r="G877">
        <v>173000</v>
      </c>
    </row>
    <row r="878" spans="1:7" x14ac:dyDescent="0.25">
      <c r="A878" s="19">
        <v>41113</v>
      </c>
      <c r="B878">
        <v>3653.1201169999999</v>
      </c>
      <c r="C878">
        <v>3768.320068</v>
      </c>
      <c r="D878">
        <v>3537.919922</v>
      </c>
      <c r="E878">
        <v>3599.360107</v>
      </c>
      <c r="F878">
        <v>3599.360107</v>
      </c>
      <c r="G878">
        <v>222600</v>
      </c>
    </row>
    <row r="879" spans="1:7" x14ac:dyDescent="0.25">
      <c r="A879" s="19">
        <v>41114</v>
      </c>
      <c r="B879">
        <v>3601.919922</v>
      </c>
      <c r="C879">
        <v>3863.040039</v>
      </c>
      <c r="D879">
        <v>3591.679932</v>
      </c>
      <c r="E879">
        <v>3752.959961</v>
      </c>
      <c r="F879">
        <v>3752.959961</v>
      </c>
      <c r="G879">
        <v>209300</v>
      </c>
    </row>
    <row r="880" spans="1:7" x14ac:dyDescent="0.25">
      <c r="A880" s="19">
        <v>41115</v>
      </c>
      <c r="B880">
        <v>3735.040039</v>
      </c>
      <c r="C880">
        <v>3865.6000979999999</v>
      </c>
      <c r="D880">
        <v>3637.76001</v>
      </c>
      <c r="E880">
        <v>3699.1999510000001</v>
      </c>
      <c r="F880">
        <v>3699.1999510000001</v>
      </c>
      <c r="G880">
        <v>159200</v>
      </c>
    </row>
    <row r="881" spans="1:7" x14ac:dyDescent="0.25">
      <c r="A881" s="19">
        <v>41116</v>
      </c>
      <c r="B881">
        <v>3471.360107</v>
      </c>
      <c r="C881">
        <v>3550.719971</v>
      </c>
      <c r="D881">
        <v>3409.919922</v>
      </c>
      <c r="E881">
        <v>3417.6000979999999</v>
      </c>
      <c r="F881">
        <v>3417.6000979999999</v>
      </c>
      <c r="G881">
        <v>180000</v>
      </c>
    </row>
    <row r="882" spans="1:7" x14ac:dyDescent="0.25">
      <c r="A882" s="19">
        <v>41117</v>
      </c>
      <c r="B882">
        <v>3276.8000489999999</v>
      </c>
      <c r="C882">
        <v>3368.959961</v>
      </c>
      <c r="D882">
        <v>3256.320068</v>
      </c>
      <c r="E882">
        <v>3325.4399410000001</v>
      </c>
      <c r="F882">
        <v>3325.4399410000001</v>
      </c>
      <c r="G882">
        <v>168200</v>
      </c>
    </row>
    <row r="883" spans="1:7" x14ac:dyDescent="0.25">
      <c r="A883" s="19">
        <v>41120</v>
      </c>
      <c r="B883">
        <v>3299.8400879999999</v>
      </c>
      <c r="C883">
        <v>3404.8000489999999</v>
      </c>
      <c r="D883">
        <v>3258.8798830000001</v>
      </c>
      <c r="E883">
        <v>3394.5600589999999</v>
      </c>
      <c r="F883">
        <v>3394.5600589999999</v>
      </c>
      <c r="G883">
        <v>126500</v>
      </c>
    </row>
    <row r="884" spans="1:7" x14ac:dyDescent="0.25">
      <c r="A884" s="19">
        <v>41121</v>
      </c>
      <c r="B884">
        <v>3461.1201169999999</v>
      </c>
      <c r="C884">
        <v>3499.5200199999999</v>
      </c>
      <c r="D884">
        <v>3392</v>
      </c>
      <c r="E884">
        <v>3491.8400879999999</v>
      </c>
      <c r="F884">
        <v>3491.8400879999999</v>
      </c>
      <c r="G884">
        <v>114200</v>
      </c>
    </row>
    <row r="885" spans="1:7" x14ac:dyDescent="0.25">
      <c r="A885" s="19">
        <v>41122</v>
      </c>
      <c r="B885">
        <v>3425.280029</v>
      </c>
      <c r="C885">
        <v>3496.959961</v>
      </c>
      <c r="D885">
        <v>3371.5200199999999</v>
      </c>
      <c r="E885">
        <v>3415.040039</v>
      </c>
      <c r="F885">
        <v>3415.040039</v>
      </c>
      <c r="G885">
        <v>166900</v>
      </c>
    </row>
    <row r="886" spans="1:7" x14ac:dyDescent="0.25">
      <c r="A886" s="19">
        <v>41123</v>
      </c>
      <c r="B886">
        <v>3496.959961</v>
      </c>
      <c r="C886">
        <v>3540.4799800000001</v>
      </c>
      <c r="D886">
        <v>3335.679932</v>
      </c>
      <c r="E886">
        <v>3335.679932</v>
      </c>
      <c r="F886">
        <v>3335.679932</v>
      </c>
      <c r="G886">
        <v>199500</v>
      </c>
    </row>
    <row r="887" spans="1:7" x14ac:dyDescent="0.25">
      <c r="A887" s="19">
        <v>41124</v>
      </c>
      <c r="B887">
        <v>3210.23999</v>
      </c>
      <c r="C887">
        <v>3233.280029</v>
      </c>
      <c r="D887">
        <v>3107.8400879999999</v>
      </c>
      <c r="E887">
        <v>3112.959961</v>
      </c>
      <c r="F887">
        <v>3112.959961</v>
      </c>
      <c r="G887">
        <v>168500</v>
      </c>
    </row>
    <row r="888" spans="1:7" x14ac:dyDescent="0.25">
      <c r="A888" s="19">
        <v>41127</v>
      </c>
      <c r="B888">
        <v>3066.8798830000001</v>
      </c>
      <c r="C888">
        <v>3084.8000489999999</v>
      </c>
      <c r="D888">
        <v>3000.320068</v>
      </c>
      <c r="E888">
        <v>3036.1599120000001</v>
      </c>
      <c r="F888">
        <v>3036.1599120000001</v>
      </c>
      <c r="G888">
        <v>116600</v>
      </c>
    </row>
    <row r="889" spans="1:7" x14ac:dyDescent="0.25">
      <c r="A889" s="19">
        <v>41128</v>
      </c>
      <c r="B889">
        <v>2992.639893</v>
      </c>
      <c r="C889">
        <v>3128.320068</v>
      </c>
      <c r="D889">
        <v>2972.1599120000001</v>
      </c>
      <c r="E889">
        <v>3128.320068</v>
      </c>
      <c r="F889">
        <v>3128.320068</v>
      </c>
      <c r="G889">
        <v>112200</v>
      </c>
    </row>
    <row r="890" spans="1:7" x14ac:dyDescent="0.25">
      <c r="A890" s="19">
        <v>41129</v>
      </c>
      <c r="B890">
        <v>3110.3999020000001</v>
      </c>
      <c r="C890">
        <v>3136</v>
      </c>
      <c r="D890">
        <v>2987.5200199999999</v>
      </c>
      <c r="E890">
        <v>2997.76001</v>
      </c>
      <c r="F890">
        <v>2997.76001</v>
      </c>
      <c r="G890">
        <v>128500</v>
      </c>
    </row>
    <row r="891" spans="1:7" x14ac:dyDescent="0.25">
      <c r="A891" s="19">
        <v>41130</v>
      </c>
      <c r="B891">
        <v>3015.679932</v>
      </c>
      <c r="C891">
        <v>3061.76001</v>
      </c>
      <c r="D891">
        <v>2946.5600589999999</v>
      </c>
      <c r="E891">
        <v>2977.280029</v>
      </c>
      <c r="F891">
        <v>2977.280029</v>
      </c>
      <c r="G891">
        <v>121300</v>
      </c>
    </row>
    <row r="892" spans="1:7" x14ac:dyDescent="0.25">
      <c r="A892" s="19">
        <v>41131</v>
      </c>
      <c r="B892">
        <v>3010.5600589999999</v>
      </c>
      <c r="C892">
        <v>3031.040039</v>
      </c>
      <c r="D892">
        <v>2923.5200199999999</v>
      </c>
      <c r="E892">
        <v>2923.5200199999999</v>
      </c>
      <c r="F892">
        <v>2923.5200199999999</v>
      </c>
      <c r="G892">
        <v>117800</v>
      </c>
    </row>
    <row r="893" spans="1:7" x14ac:dyDescent="0.25">
      <c r="A893" s="19">
        <v>41134</v>
      </c>
      <c r="B893">
        <v>2938.8798830000001</v>
      </c>
      <c r="C893">
        <v>2946.5600589999999</v>
      </c>
      <c r="D893">
        <v>2849.280029</v>
      </c>
      <c r="E893">
        <v>2849.280029</v>
      </c>
      <c r="F893">
        <v>2849.280029</v>
      </c>
      <c r="G893">
        <v>136600</v>
      </c>
    </row>
    <row r="894" spans="1:7" x14ac:dyDescent="0.25">
      <c r="A894" s="19">
        <v>41135</v>
      </c>
      <c r="B894">
        <v>2867.1999510000001</v>
      </c>
      <c r="C894">
        <v>3013.1201169999999</v>
      </c>
      <c r="D894">
        <v>2851.8400879999999</v>
      </c>
      <c r="E894">
        <v>3008</v>
      </c>
      <c r="F894">
        <v>3008</v>
      </c>
      <c r="G894">
        <v>162600</v>
      </c>
    </row>
    <row r="895" spans="1:7" x14ac:dyDescent="0.25">
      <c r="A895" s="19">
        <v>41136</v>
      </c>
      <c r="B895">
        <v>3013.1201169999999</v>
      </c>
      <c r="C895">
        <v>3028.4799800000001</v>
      </c>
      <c r="D895">
        <v>2933.76001</v>
      </c>
      <c r="E895">
        <v>3008</v>
      </c>
      <c r="F895">
        <v>3008</v>
      </c>
      <c r="G895">
        <v>110000</v>
      </c>
    </row>
    <row r="896" spans="1:7" x14ac:dyDescent="0.25">
      <c r="A896" s="19">
        <v>41137</v>
      </c>
      <c r="B896">
        <v>2997.76001</v>
      </c>
      <c r="C896">
        <v>3051.5200199999999</v>
      </c>
      <c r="D896">
        <v>2946.5600589999999</v>
      </c>
      <c r="E896">
        <v>2946.5600589999999</v>
      </c>
      <c r="F896">
        <v>2946.5600589999999</v>
      </c>
      <c r="G896">
        <v>135500</v>
      </c>
    </row>
    <row r="897" spans="1:7" x14ac:dyDescent="0.25">
      <c r="A897" s="19">
        <v>41138</v>
      </c>
      <c r="B897">
        <v>2918.3999020000001</v>
      </c>
      <c r="C897">
        <v>2959.360107</v>
      </c>
      <c r="D897">
        <v>2844.1599120000001</v>
      </c>
      <c r="E897">
        <v>2867.1999510000001</v>
      </c>
      <c r="F897">
        <v>2867.1999510000001</v>
      </c>
      <c r="G897">
        <v>146000</v>
      </c>
    </row>
    <row r="898" spans="1:7" x14ac:dyDescent="0.25">
      <c r="A898" s="19">
        <v>41141</v>
      </c>
      <c r="B898">
        <v>2890.23999</v>
      </c>
      <c r="C898">
        <v>2944</v>
      </c>
      <c r="D898">
        <v>2859.5200199999999</v>
      </c>
      <c r="E898">
        <v>2867.1999510000001</v>
      </c>
      <c r="F898">
        <v>2867.1999510000001</v>
      </c>
      <c r="G898">
        <v>146700</v>
      </c>
    </row>
    <row r="899" spans="1:7" x14ac:dyDescent="0.25">
      <c r="A899" s="19">
        <v>41142</v>
      </c>
      <c r="B899">
        <v>2828.8000489999999</v>
      </c>
      <c r="C899">
        <v>2969.6000979999999</v>
      </c>
      <c r="D899">
        <v>2821.1201169999999</v>
      </c>
      <c r="E899">
        <v>2944</v>
      </c>
      <c r="F899">
        <v>2944</v>
      </c>
      <c r="G899">
        <v>186900</v>
      </c>
    </row>
    <row r="900" spans="1:7" x14ac:dyDescent="0.25">
      <c r="A900" s="19">
        <v>41143</v>
      </c>
      <c r="B900">
        <v>2997.76001</v>
      </c>
      <c r="C900">
        <v>3028.4799800000001</v>
      </c>
      <c r="D900">
        <v>2931.1999510000001</v>
      </c>
      <c r="E900">
        <v>2969.6000979999999</v>
      </c>
      <c r="F900">
        <v>2969.6000979999999</v>
      </c>
      <c r="G900">
        <v>192400</v>
      </c>
    </row>
    <row r="901" spans="1:7" x14ac:dyDescent="0.25">
      <c r="A901" s="19">
        <v>41144</v>
      </c>
      <c r="B901">
        <v>2979.8400879999999</v>
      </c>
      <c r="C901">
        <v>3064.320068</v>
      </c>
      <c r="D901">
        <v>2972.1599120000001</v>
      </c>
      <c r="E901">
        <v>3023.360107</v>
      </c>
      <c r="F901">
        <v>3023.360107</v>
      </c>
      <c r="G901">
        <v>156000</v>
      </c>
    </row>
    <row r="902" spans="1:7" x14ac:dyDescent="0.25">
      <c r="A902" s="19">
        <v>41145</v>
      </c>
      <c r="B902">
        <v>3061.76001</v>
      </c>
      <c r="C902">
        <v>3069.4399410000001</v>
      </c>
      <c r="D902">
        <v>2880</v>
      </c>
      <c r="E902">
        <v>2900.4799800000001</v>
      </c>
      <c r="F902">
        <v>2900.4799800000001</v>
      </c>
      <c r="G902">
        <v>143000</v>
      </c>
    </row>
    <row r="903" spans="1:7" x14ac:dyDescent="0.25">
      <c r="A903" s="19">
        <v>41148</v>
      </c>
      <c r="B903">
        <v>2877.4399410000001</v>
      </c>
      <c r="C903">
        <v>2933.76001</v>
      </c>
      <c r="D903">
        <v>2851.8400879999999</v>
      </c>
      <c r="E903">
        <v>2928.639893</v>
      </c>
      <c r="F903">
        <v>2928.639893</v>
      </c>
      <c r="G903">
        <v>112800</v>
      </c>
    </row>
    <row r="904" spans="1:7" x14ac:dyDescent="0.25">
      <c r="A904" s="19">
        <v>41149</v>
      </c>
      <c r="B904">
        <v>2967.040039</v>
      </c>
      <c r="C904">
        <v>2987.5200199999999</v>
      </c>
      <c r="D904">
        <v>2920.959961</v>
      </c>
      <c r="E904">
        <v>2979.8400879999999</v>
      </c>
      <c r="F904">
        <v>2979.8400879999999</v>
      </c>
      <c r="G904">
        <v>121400</v>
      </c>
    </row>
    <row r="905" spans="1:7" x14ac:dyDescent="0.25">
      <c r="A905" s="19">
        <v>41150</v>
      </c>
      <c r="B905">
        <v>2969.6000979999999</v>
      </c>
      <c r="C905">
        <v>2992.639893</v>
      </c>
      <c r="D905">
        <v>2910.719971</v>
      </c>
      <c r="E905">
        <v>2984.959961</v>
      </c>
      <c r="F905">
        <v>2984.959961</v>
      </c>
      <c r="G905">
        <v>99300</v>
      </c>
    </row>
    <row r="906" spans="1:7" x14ac:dyDescent="0.25">
      <c r="A906" s="19">
        <v>41151</v>
      </c>
      <c r="B906">
        <v>3054.080078</v>
      </c>
      <c r="C906">
        <v>3082.23999</v>
      </c>
      <c r="D906">
        <v>3015.679932</v>
      </c>
      <c r="E906">
        <v>3051.5200199999999</v>
      </c>
      <c r="F906">
        <v>3051.5200199999999</v>
      </c>
      <c r="G906">
        <v>119600</v>
      </c>
    </row>
    <row r="907" spans="1:7" x14ac:dyDescent="0.25">
      <c r="A907" s="19">
        <v>41152</v>
      </c>
      <c r="B907">
        <v>2997.76001</v>
      </c>
      <c r="C907">
        <v>3066.8798830000001</v>
      </c>
      <c r="D907">
        <v>2926.080078</v>
      </c>
      <c r="E907">
        <v>2946.5600589999999</v>
      </c>
      <c r="F907">
        <v>2946.5600589999999</v>
      </c>
      <c r="G907">
        <v>185400</v>
      </c>
    </row>
    <row r="908" spans="1:7" x14ac:dyDescent="0.25">
      <c r="A908" s="19">
        <v>41156</v>
      </c>
      <c r="B908">
        <v>2961.919922</v>
      </c>
      <c r="C908">
        <v>3013.1201169999999</v>
      </c>
      <c r="D908">
        <v>2920.959961</v>
      </c>
      <c r="E908">
        <v>2926.080078</v>
      </c>
      <c r="F908">
        <v>2926.080078</v>
      </c>
      <c r="G908">
        <v>133400</v>
      </c>
    </row>
    <row r="909" spans="1:7" x14ac:dyDescent="0.25">
      <c r="A909" s="19">
        <v>41157</v>
      </c>
      <c r="B909">
        <v>2915.8400879999999</v>
      </c>
      <c r="C909">
        <v>2928.639893</v>
      </c>
      <c r="D909">
        <v>2831.360107</v>
      </c>
      <c r="E909">
        <v>2846.719971</v>
      </c>
      <c r="F909">
        <v>2846.719971</v>
      </c>
      <c r="G909">
        <v>159400</v>
      </c>
    </row>
    <row r="910" spans="1:7" x14ac:dyDescent="0.25">
      <c r="A910" s="19">
        <v>41158</v>
      </c>
      <c r="B910">
        <v>2787.8400879999999</v>
      </c>
      <c r="C910">
        <v>2787.8400879999999</v>
      </c>
      <c r="D910">
        <v>2547.1999510000001</v>
      </c>
      <c r="E910">
        <v>2554.8798830000001</v>
      </c>
      <c r="F910">
        <v>2554.8798830000001</v>
      </c>
      <c r="G910">
        <v>288900</v>
      </c>
    </row>
    <row r="911" spans="1:7" x14ac:dyDescent="0.25">
      <c r="A911" s="19">
        <v>41159</v>
      </c>
      <c r="B911">
        <v>2506.23999</v>
      </c>
      <c r="C911">
        <v>2511.360107</v>
      </c>
      <c r="D911">
        <v>2398.719971</v>
      </c>
      <c r="E911">
        <v>2408.959961</v>
      </c>
      <c r="F911">
        <v>2408.959961</v>
      </c>
      <c r="G911">
        <v>228600</v>
      </c>
    </row>
    <row r="912" spans="1:7" x14ac:dyDescent="0.25">
      <c r="A912" s="19">
        <v>41162</v>
      </c>
      <c r="B912">
        <v>2444.8000489999999</v>
      </c>
      <c r="C912">
        <v>2547.1999510000001</v>
      </c>
      <c r="D912">
        <v>2365.4399410000001</v>
      </c>
      <c r="E912">
        <v>2542.080078</v>
      </c>
      <c r="F912">
        <v>2542.080078</v>
      </c>
      <c r="G912">
        <v>190800</v>
      </c>
    </row>
    <row r="913" spans="1:7" x14ac:dyDescent="0.25">
      <c r="A913" s="19">
        <v>41163</v>
      </c>
      <c r="B913">
        <v>2531.8400879999999</v>
      </c>
      <c r="C913">
        <v>2562.5600589999999</v>
      </c>
      <c r="D913">
        <v>2460.1599120000001</v>
      </c>
      <c r="E913">
        <v>2524.1599120000001</v>
      </c>
      <c r="F913">
        <v>2524.1599120000001</v>
      </c>
      <c r="G913">
        <v>191300</v>
      </c>
    </row>
    <row r="914" spans="1:7" x14ac:dyDescent="0.25">
      <c r="A914" s="19">
        <v>41164</v>
      </c>
      <c r="B914">
        <v>2467.8400879999999</v>
      </c>
      <c r="C914">
        <v>2536.959961</v>
      </c>
      <c r="D914">
        <v>2434.5600589999999</v>
      </c>
      <c r="E914">
        <v>2452.4799800000001</v>
      </c>
      <c r="F914">
        <v>2452.4799800000001</v>
      </c>
      <c r="G914">
        <v>153700</v>
      </c>
    </row>
    <row r="915" spans="1:7" x14ac:dyDescent="0.25">
      <c r="A915" s="19">
        <v>41165</v>
      </c>
      <c r="B915">
        <v>2452.4799800000001</v>
      </c>
      <c r="C915">
        <v>2496</v>
      </c>
      <c r="D915">
        <v>2255.360107</v>
      </c>
      <c r="E915">
        <v>2270.719971</v>
      </c>
      <c r="F915">
        <v>2270.719971</v>
      </c>
      <c r="G915">
        <v>294000</v>
      </c>
    </row>
    <row r="916" spans="1:7" x14ac:dyDescent="0.25">
      <c r="A916" s="19">
        <v>41166</v>
      </c>
      <c r="B916">
        <v>2227.1999510000001</v>
      </c>
      <c r="C916">
        <v>2362.8798830000001</v>
      </c>
      <c r="D916">
        <v>2188.8000489999999</v>
      </c>
      <c r="E916">
        <v>2350.080078</v>
      </c>
      <c r="F916">
        <v>2350.080078</v>
      </c>
      <c r="G916">
        <v>242900</v>
      </c>
    </row>
    <row r="917" spans="1:7" x14ac:dyDescent="0.25">
      <c r="A917" s="19">
        <v>41169</v>
      </c>
      <c r="B917">
        <v>2388.4799800000001</v>
      </c>
      <c r="C917">
        <v>2391.040039</v>
      </c>
      <c r="D917">
        <v>2321.919922</v>
      </c>
      <c r="E917">
        <v>2321.919922</v>
      </c>
      <c r="F917">
        <v>2321.919922</v>
      </c>
      <c r="G917">
        <v>146600</v>
      </c>
    </row>
    <row r="918" spans="1:7" x14ac:dyDescent="0.25">
      <c r="A918" s="19">
        <v>41170</v>
      </c>
      <c r="B918">
        <v>2344.959961</v>
      </c>
      <c r="C918">
        <v>2365.4399410000001</v>
      </c>
      <c r="D918">
        <v>2257.919922</v>
      </c>
      <c r="E918">
        <v>2268.1599120000001</v>
      </c>
      <c r="F918">
        <v>2268.1599120000001</v>
      </c>
      <c r="G918">
        <v>150200</v>
      </c>
    </row>
    <row r="919" spans="1:7" x14ac:dyDescent="0.25">
      <c r="A919" s="19">
        <v>41171</v>
      </c>
      <c r="B919">
        <v>2224.639893</v>
      </c>
      <c r="C919">
        <v>2278.3999020000001</v>
      </c>
      <c r="D919">
        <v>2219.5200199999999</v>
      </c>
      <c r="E919">
        <v>2265.6000979999999</v>
      </c>
      <c r="F919">
        <v>2265.6000979999999</v>
      </c>
      <c r="G919">
        <v>152200</v>
      </c>
    </row>
    <row r="920" spans="1:7" x14ac:dyDescent="0.25">
      <c r="A920" s="19">
        <v>41172</v>
      </c>
      <c r="B920">
        <v>2283.5200199999999</v>
      </c>
      <c r="C920">
        <v>2324.4799800000001</v>
      </c>
      <c r="D920">
        <v>2240</v>
      </c>
      <c r="E920">
        <v>2240</v>
      </c>
      <c r="F920">
        <v>2240</v>
      </c>
      <c r="G920">
        <v>198300</v>
      </c>
    </row>
    <row r="921" spans="1:7" x14ac:dyDescent="0.25">
      <c r="A921" s="19">
        <v>41173</v>
      </c>
      <c r="B921">
        <v>2242.5600589999999</v>
      </c>
      <c r="C921">
        <v>2263.040039</v>
      </c>
      <c r="D921">
        <v>2193.919922</v>
      </c>
      <c r="E921">
        <v>2227.1999510000001</v>
      </c>
      <c r="F921">
        <v>2227.1999510000001</v>
      </c>
      <c r="G921">
        <v>169000</v>
      </c>
    </row>
    <row r="922" spans="1:7" x14ac:dyDescent="0.25">
      <c r="A922" s="19">
        <v>41176</v>
      </c>
      <c r="B922">
        <v>2250.23999</v>
      </c>
      <c r="C922">
        <v>2263.040039</v>
      </c>
      <c r="D922">
        <v>2176</v>
      </c>
      <c r="E922">
        <v>2193.919922</v>
      </c>
      <c r="F922">
        <v>2193.919922</v>
      </c>
      <c r="G922">
        <v>159000</v>
      </c>
    </row>
    <row r="923" spans="1:7" x14ac:dyDescent="0.25">
      <c r="A923" s="19">
        <v>41177</v>
      </c>
      <c r="B923">
        <v>2170.8798830000001</v>
      </c>
      <c r="C923">
        <v>2368</v>
      </c>
      <c r="D923">
        <v>2168.320068</v>
      </c>
      <c r="E923">
        <v>2368</v>
      </c>
      <c r="F923">
        <v>2368</v>
      </c>
      <c r="G923">
        <v>217400</v>
      </c>
    </row>
    <row r="924" spans="1:7" x14ac:dyDescent="0.25">
      <c r="A924" s="19">
        <v>41178</v>
      </c>
      <c r="B924">
        <v>2406.3999020000001</v>
      </c>
      <c r="C924">
        <v>2503.679932</v>
      </c>
      <c r="D924">
        <v>2370.5600589999999</v>
      </c>
      <c r="E924">
        <v>2449.919922</v>
      </c>
      <c r="F924">
        <v>2449.919922</v>
      </c>
      <c r="G924">
        <v>281700</v>
      </c>
    </row>
    <row r="925" spans="1:7" x14ac:dyDescent="0.25">
      <c r="A925" s="19">
        <v>41179</v>
      </c>
      <c r="B925">
        <v>2373.1201169999999</v>
      </c>
      <c r="C925">
        <v>2411.5200199999999</v>
      </c>
      <c r="D925">
        <v>2227.1999510000001</v>
      </c>
      <c r="E925">
        <v>2234.8798830000001</v>
      </c>
      <c r="F925">
        <v>2234.8798830000001</v>
      </c>
      <c r="G925">
        <v>216800</v>
      </c>
    </row>
    <row r="926" spans="1:7" x14ac:dyDescent="0.25">
      <c r="A926" s="19">
        <v>41180</v>
      </c>
      <c r="B926">
        <v>2280.959961</v>
      </c>
      <c r="C926">
        <v>2321.919922</v>
      </c>
      <c r="D926">
        <v>2229.76001</v>
      </c>
      <c r="E926">
        <v>2304</v>
      </c>
      <c r="F926">
        <v>2304</v>
      </c>
      <c r="G926">
        <v>197200</v>
      </c>
    </row>
    <row r="927" spans="1:7" x14ac:dyDescent="0.25">
      <c r="A927" s="19">
        <v>41183</v>
      </c>
      <c r="B927">
        <v>2245.1201169999999</v>
      </c>
      <c r="C927">
        <v>2339.8400879999999</v>
      </c>
      <c r="D927">
        <v>2186.23999</v>
      </c>
      <c r="E927">
        <v>2327.040039</v>
      </c>
      <c r="F927">
        <v>2327.040039</v>
      </c>
      <c r="G927">
        <v>153900</v>
      </c>
    </row>
    <row r="928" spans="1:7" x14ac:dyDescent="0.25">
      <c r="A928" s="19">
        <v>41184</v>
      </c>
      <c r="B928">
        <v>2291.1999510000001</v>
      </c>
      <c r="C928">
        <v>2357.76001</v>
      </c>
      <c r="D928">
        <v>2273.280029</v>
      </c>
      <c r="E928">
        <v>2273.280029</v>
      </c>
      <c r="F928">
        <v>2273.280029</v>
      </c>
      <c r="G928">
        <v>136700</v>
      </c>
    </row>
    <row r="929" spans="1:7" x14ac:dyDescent="0.25">
      <c r="A929" s="19">
        <v>41185</v>
      </c>
      <c r="B929">
        <v>2280.959961</v>
      </c>
      <c r="C929">
        <v>2334.719971</v>
      </c>
      <c r="D929">
        <v>2237.4399410000001</v>
      </c>
      <c r="E929">
        <v>2273.280029</v>
      </c>
      <c r="F929">
        <v>2273.280029</v>
      </c>
      <c r="G929">
        <v>139600</v>
      </c>
    </row>
    <row r="930" spans="1:7" x14ac:dyDescent="0.25">
      <c r="A930" s="19">
        <v>41186</v>
      </c>
      <c r="B930">
        <v>2245.1201169999999</v>
      </c>
      <c r="C930">
        <v>2265.6000979999999</v>
      </c>
      <c r="D930">
        <v>2214.3999020000001</v>
      </c>
      <c r="E930">
        <v>2214.3999020000001</v>
      </c>
      <c r="F930">
        <v>2214.3999020000001</v>
      </c>
      <c r="G930">
        <v>38800</v>
      </c>
    </row>
    <row r="931" spans="1:7" x14ac:dyDescent="0.25">
      <c r="A931" s="19">
        <v>41187</v>
      </c>
      <c r="B931">
        <v>2144.639893</v>
      </c>
      <c r="C931">
        <v>2209.919922</v>
      </c>
      <c r="D931">
        <v>2119.679932</v>
      </c>
      <c r="E931">
        <v>2183.679932</v>
      </c>
      <c r="F931">
        <v>2183.679932</v>
      </c>
      <c r="G931">
        <v>606200</v>
      </c>
    </row>
    <row r="932" spans="1:7" x14ac:dyDescent="0.25">
      <c r="A932" s="19">
        <v>41190</v>
      </c>
      <c r="B932">
        <v>2213.1201169999999</v>
      </c>
      <c r="C932">
        <v>2230.3999020000001</v>
      </c>
      <c r="D932">
        <v>2186.23999</v>
      </c>
      <c r="E932">
        <v>2209.280029</v>
      </c>
      <c r="F932">
        <v>2209.280029</v>
      </c>
      <c r="G932">
        <v>214100</v>
      </c>
    </row>
    <row r="933" spans="1:7" x14ac:dyDescent="0.25">
      <c r="A933" s="19">
        <v>41191</v>
      </c>
      <c r="B933">
        <v>2212.4799800000001</v>
      </c>
      <c r="C933">
        <v>2314.23999</v>
      </c>
      <c r="D933">
        <v>2200.959961</v>
      </c>
      <c r="E933">
        <v>2302.719971</v>
      </c>
      <c r="F933">
        <v>2302.719971</v>
      </c>
      <c r="G933">
        <v>325500</v>
      </c>
    </row>
    <row r="934" spans="1:7" x14ac:dyDescent="0.25">
      <c r="A934" s="19">
        <v>41192</v>
      </c>
      <c r="B934">
        <v>2277.1201169999999</v>
      </c>
      <c r="C934">
        <v>2328.320068</v>
      </c>
      <c r="D934">
        <v>2261.1201169999999</v>
      </c>
      <c r="E934">
        <v>2275.1999510000001</v>
      </c>
      <c r="F934">
        <v>2275.1999510000001</v>
      </c>
      <c r="G934">
        <v>471500</v>
      </c>
    </row>
    <row r="935" spans="1:7" x14ac:dyDescent="0.25">
      <c r="A935" s="19">
        <v>41193</v>
      </c>
      <c r="B935">
        <v>2239.360107</v>
      </c>
      <c r="C935">
        <v>2261.1201169999999</v>
      </c>
      <c r="D935">
        <v>2213.1201169999999</v>
      </c>
      <c r="E935">
        <v>2240.639893</v>
      </c>
      <c r="F935">
        <v>2240.639893</v>
      </c>
      <c r="G935">
        <v>207000</v>
      </c>
    </row>
    <row r="936" spans="1:7" x14ac:dyDescent="0.25">
      <c r="A936" s="19">
        <v>41194</v>
      </c>
      <c r="B936">
        <v>2209.280029</v>
      </c>
      <c r="C936">
        <v>2280.959961</v>
      </c>
      <c r="D936">
        <v>2188.1599120000001</v>
      </c>
      <c r="E936">
        <v>2264.320068</v>
      </c>
      <c r="F936">
        <v>2264.320068</v>
      </c>
      <c r="G936">
        <v>255800</v>
      </c>
    </row>
    <row r="937" spans="1:7" x14ac:dyDescent="0.25">
      <c r="A937" s="19">
        <v>41197</v>
      </c>
      <c r="B937">
        <v>2246.3999020000001</v>
      </c>
      <c r="C937">
        <v>2293.1201169999999</v>
      </c>
      <c r="D937">
        <v>2181.1201169999999</v>
      </c>
      <c r="E937">
        <v>2190.080078</v>
      </c>
      <c r="F937">
        <v>2190.080078</v>
      </c>
      <c r="G937">
        <v>420100</v>
      </c>
    </row>
    <row r="938" spans="1:7" x14ac:dyDescent="0.25">
      <c r="A938" s="19">
        <v>41198</v>
      </c>
      <c r="B938">
        <v>2149.1201169999999</v>
      </c>
      <c r="C938">
        <v>2167.679932</v>
      </c>
      <c r="D938">
        <v>2126.080078</v>
      </c>
      <c r="E938">
        <v>2136.959961</v>
      </c>
      <c r="F938">
        <v>2136.959961</v>
      </c>
      <c r="G938">
        <v>335300</v>
      </c>
    </row>
    <row r="939" spans="1:7" x14ac:dyDescent="0.25">
      <c r="A939" s="19">
        <v>41199</v>
      </c>
      <c r="B939">
        <v>2132.4799800000001</v>
      </c>
      <c r="C939">
        <v>2158.080078</v>
      </c>
      <c r="D939">
        <v>2097.919922</v>
      </c>
      <c r="E939">
        <v>2110.719971</v>
      </c>
      <c r="F939">
        <v>2110.719971</v>
      </c>
      <c r="G939">
        <v>361900</v>
      </c>
    </row>
    <row r="940" spans="1:7" x14ac:dyDescent="0.25">
      <c r="A940" s="19">
        <v>41200</v>
      </c>
      <c r="B940">
        <v>2124.8000489999999</v>
      </c>
      <c r="C940">
        <v>2138.23999</v>
      </c>
      <c r="D940">
        <v>2078.719971</v>
      </c>
      <c r="E940">
        <v>2104.320068</v>
      </c>
      <c r="F940">
        <v>2104.320068</v>
      </c>
      <c r="G940">
        <v>397200</v>
      </c>
    </row>
    <row r="941" spans="1:7" x14ac:dyDescent="0.25">
      <c r="A941" s="19">
        <v>41201</v>
      </c>
      <c r="B941">
        <v>2124.1599120000001</v>
      </c>
      <c r="C941">
        <v>2261.1201169999999</v>
      </c>
      <c r="D941">
        <v>2121.6000979999999</v>
      </c>
      <c r="E941">
        <v>2239.360107</v>
      </c>
      <c r="F941">
        <v>2239.360107</v>
      </c>
      <c r="G941">
        <v>601700</v>
      </c>
    </row>
    <row r="942" spans="1:7" x14ac:dyDescent="0.25">
      <c r="A942" s="19">
        <v>41204</v>
      </c>
      <c r="B942">
        <v>2230.3999020000001</v>
      </c>
      <c r="C942">
        <v>2300.1599120000001</v>
      </c>
      <c r="D942">
        <v>2209.280029</v>
      </c>
      <c r="E942">
        <v>2211.1999510000001</v>
      </c>
      <c r="F942">
        <v>2211.1999510000001</v>
      </c>
      <c r="G942">
        <v>477400</v>
      </c>
    </row>
    <row r="943" spans="1:7" x14ac:dyDescent="0.25">
      <c r="A943" s="19">
        <v>41205</v>
      </c>
      <c r="B943">
        <v>2332.8000489999999</v>
      </c>
      <c r="C943">
        <v>2412.8000489999999</v>
      </c>
      <c r="D943">
        <v>2318.080078</v>
      </c>
      <c r="E943">
        <v>2384.639893</v>
      </c>
      <c r="F943">
        <v>2384.639893</v>
      </c>
      <c r="G943">
        <v>675200</v>
      </c>
    </row>
    <row r="944" spans="1:7" x14ac:dyDescent="0.25">
      <c r="A944" s="19">
        <v>41206</v>
      </c>
      <c r="B944">
        <v>2346.8798830000001</v>
      </c>
      <c r="C944">
        <v>2414.719971</v>
      </c>
      <c r="D944">
        <v>2342.3999020000001</v>
      </c>
      <c r="E944">
        <v>2398.080078</v>
      </c>
      <c r="F944">
        <v>2398.080078</v>
      </c>
      <c r="G944">
        <v>446100</v>
      </c>
    </row>
    <row r="945" spans="1:7" x14ac:dyDescent="0.25">
      <c r="A945" s="19">
        <v>41207</v>
      </c>
      <c r="B945">
        <v>2314.8798830000001</v>
      </c>
      <c r="C945">
        <v>2391.040039</v>
      </c>
      <c r="D945">
        <v>2301.4399410000001</v>
      </c>
      <c r="E945">
        <v>2334.719971</v>
      </c>
      <c r="F945">
        <v>2334.719971</v>
      </c>
      <c r="G945">
        <v>480000</v>
      </c>
    </row>
    <row r="946" spans="1:7" x14ac:dyDescent="0.25">
      <c r="A946" s="19">
        <v>41208</v>
      </c>
      <c r="B946">
        <v>2331.5200199999999</v>
      </c>
      <c r="C946">
        <v>2391.040039</v>
      </c>
      <c r="D946">
        <v>2291.8400879999999</v>
      </c>
      <c r="E946">
        <v>2323.1999510000001</v>
      </c>
      <c r="F946">
        <v>2323.1999510000001</v>
      </c>
      <c r="G946">
        <v>500500</v>
      </c>
    </row>
    <row r="947" spans="1:7" x14ac:dyDescent="0.25">
      <c r="A947" s="19">
        <v>41213</v>
      </c>
      <c r="B947">
        <v>2277.76001</v>
      </c>
      <c r="C947">
        <v>2395.5200199999999</v>
      </c>
      <c r="D947">
        <v>2274.5600589999999</v>
      </c>
      <c r="E947">
        <v>2368.639893</v>
      </c>
      <c r="F947">
        <v>2368.639893</v>
      </c>
      <c r="G947">
        <v>400900</v>
      </c>
    </row>
    <row r="948" spans="1:7" x14ac:dyDescent="0.25">
      <c r="A948" s="19">
        <v>41214</v>
      </c>
      <c r="B948">
        <v>2348.8000489999999</v>
      </c>
      <c r="C948">
        <v>2353.919922</v>
      </c>
      <c r="D948">
        <v>2175.360107</v>
      </c>
      <c r="E948">
        <v>2179.1999510000001</v>
      </c>
      <c r="F948">
        <v>2179.1999510000001</v>
      </c>
      <c r="G948">
        <v>469300</v>
      </c>
    </row>
    <row r="949" spans="1:7" x14ac:dyDescent="0.25">
      <c r="A949" s="19">
        <v>41215</v>
      </c>
      <c r="B949">
        <v>2148.4799800000001</v>
      </c>
      <c r="C949">
        <v>2245.76001</v>
      </c>
      <c r="D949">
        <v>2140.1599120000001</v>
      </c>
      <c r="E949">
        <v>2235.5200199999999</v>
      </c>
      <c r="F949">
        <v>2235.5200199999999</v>
      </c>
      <c r="G949">
        <v>517600</v>
      </c>
    </row>
    <row r="950" spans="1:7" x14ac:dyDescent="0.25">
      <c r="A950" s="19">
        <v>41218</v>
      </c>
      <c r="B950">
        <v>2263.040039</v>
      </c>
      <c r="C950">
        <v>2333.4399410000001</v>
      </c>
      <c r="D950">
        <v>2251.5200199999999</v>
      </c>
      <c r="E950">
        <v>2275.8400879999999</v>
      </c>
      <c r="F950">
        <v>2275.8400879999999</v>
      </c>
      <c r="G950">
        <v>407300</v>
      </c>
    </row>
    <row r="951" spans="1:7" x14ac:dyDescent="0.25">
      <c r="A951" s="19">
        <v>41219</v>
      </c>
      <c r="B951">
        <v>2257.919922</v>
      </c>
      <c r="C951">
        <v>2281.6000979999999</v>
      </c>
      <c r="D951">
        <v>2167.040039</v>
      </c>
      <c r="E951">
        <v>2197.1201169999999</v>
      </c>
      <c r="F951">
        <v>2197.1201169999999</v>
      </c>
      <c r="G951">
        <v>480500</v>
      </c>
    </row>
    <row r="952" spans="1:7" x14ac:dyDescent="0.25">
      <c r="A952" s="19">
        <v>41220</v>
      </c>
      <c r="B952">
        <v>2245.1201169999999</v>
      </c>
      <c r="C952">
        <v>2394.8798830000001</v>
      </c>
      <c r="D952">
        <v>2229.1201169999999</v>
      </c>
      <c r="E952">
        <v>2364.8000489999999</v>
      </c>
      <c r="F952">
        <v>2364.8000489999999</v>
      </c>
      <c r="G952">
        <v>874400</v>
      </c>
    </row>
    <row r="953" spans="1:7" x14ac:dyDescent="0.25">
      <c r="A953" s="19">
        <v>41221</v>
      </c>
      <c r="B953">
        <v>2360.959961</v>
      </c>
      <c r="C953">
        <v>2395.5200199999999</v>
      </c>
      <c r="D953">
        <v>2305.919922</v>
      </c>
      <c r="E953">
        <v>2380.1599120000001</v>
      </c>
      <c r="F953">
        <v>2380.1599120000001</v>
      </c>
      <c r="G953">
        <v>645500</v>
      </c>
    </row>
    <row r="954" spans="1:7" x14ac:dyDescent="0.25">
      <c r="A954" s="19">
        <v>41222</v>
      </c>
      <c r="B954">
        <v>2405.76001</v>
      </c>
      <c r="C954">
        <v>2408.959961</v>
      </c>
      <c r="D954">
        <v>2304.639893</v>
      </c>
      <c r="E954">
        <v>2379.5200199999999</v>
      </c>
      <c r="F954">
        <v>2379.5200199999999</v>
      </c>
      <c r="G954">
        <v>599700</v>
      </c>
    </row>
    <row r="955" spans="1:7" x14ac:dyDescent="0.25">
      <c r="A955" s="19">
        <v>41225</v>
      </c>
      <c r="B955">
        <v>2351.360107</v>
      </c>
      <c r="C955">
        <v>2353.280029</v>
      </c>
      <c r="D955">
        <v>2219.5200199999999</v>
      </c>
      <c r="E955">
        <v>2226.5600589999999</v>
      </c>
      <c r="F955">
        <v>2226.5600589999999</v>
      </c>
      <c r="G955">
        <v>362300</v>
      </c>
    </row>
    <row r="956" spans="1:7" x14ac:dyDescent="0.25">
      <c r="A956" s="19">
        <v>41226</v>
      </c>
      <c r="B956">
        <v>2275.1999510000001</v>
      </c>
      <c r="C956">
        <v>2292.4799800000001</v>
      </c>
      <c r="D956">
        <v>2171.5200199999999</v>
      </c>
      <c r="E956">
        <v>2230.3999020000001</v>
      </c>
      <c r="F956">
        <v>2230.3999020000001</v>
      </c>
      <c r="G956">
        <v>470800</v>
      </c>
    </row>
    <row r="957" spans="1:7" x14ac:dyDescent="0.25">
      <c r="A957" s="19">
        <v>41227</v>
      </c>
      <c r="B957">
        <v>2166.3999020000001</v>
      </c>
      <c r="C957">
        <v>2341.1201169999999</v>
      </c>
      <c r="D957">
        <v>2160</v>
      </c>
      <c r="E957">
        <v>2304</v>
      </c>
      <c r="F957">
        <v>2304</v>
      </c>
      <c r="G957">
        <v>586200</v>
      </c>
    </row>
    <row r="958" spans="1:7" x14ac:dyDescent="0.25">
      <c r="A958" s="19">
        <v>41228</v>
      </c>
      <c r="B958">
        <v>2302.719971</v>
      </c>
      <c r="C958">
        <v>2399.360107</v>
      </c>
      <c r="D958">
        <v>2259.8400879999999</v>
      </c>
      <c r="E958">
        <v>2324.4799800000001</v>
      </c>
      <c r="F958">
        <v>2324.4799800000001</v>
      </c>
      <c r="G958">
        <v>698100</v>
      </c>
    </row>
    <row r="959" spans="1:7" x14ac:dyDescent="0.25">
      <c r="A959" s="19">
        <v>41229</v>
      </c>
      <c r="B959">
        <v>2299.5200199999999</v>
      </c>
      <c r="C959">
        <v>2382.080078</v>
      </c>
      <c r="D959">
        <v>2216.959961</v>
      </c>
      <c r="E959">
        <v>2219.5200199999999</v>
      </c>
      <c r="F959">
        <v>2219.5200199999999</v>
      </c>
      <c r="G959">
        <v>718300</v>
      </c>
    </row>
    <row r="960" spans="1:7" x14ac:dyDescent="0.25">
      <c r="A960" s="19">
        <v>41232</v>
      </c>
      <c r="B960">
        <v>2140.8000489999999</v>
      </c>
      <c r="C960">
        <v>2142.080078</v>
      </c>
      <c r="D960">
        <v>2025.599976</v>
      </c>
      <c r="E960">
        <v>2028.8000489999999</v>
      </c>
      <c r="F960">
        <v>2028.8000489999999</v>
      </c>
      <c r="G960">
        <v>500100</v>
      </c>
    </row>
    <row r="961" spans="1:7" x14ac:dyDescent="0.25">
      <c r="A961" s="19">
        <v>41233</v>
      </c>
      <c r="B961">
        <v>2005.119995</v>
      </c>
      <c r="C961">
        <v>2040.3199460000001</v>
      </c>
      <c r="D961">
        <v>1988.4799800000001</v>
      </c>
      <c r="E961">
        <v>1994.23999</v>
      </c>
      <c r="F961">
        <v>1994.23999</v>
      </c>
      <c r="G961">
        <v>372700</v>
      </c>
    </row>
    <row r="962" spans="1:7" x14ac:dyDescent="0.25">
      <c r="A962" s="19">
        <v>41234</v>
      </c>
      <c r="B962">
        <v>1989.119995</v>
      </c>
      <c r="C962">
        <v>2025.599976</v>
      </c>
      <c r="D962">
        <v>1952</v>
      </c>
      <c r="E962">
        <v>2005.76001</v>
      </c>
      <c r="F962">
        <v>2005.76001</v>
      </c>
      <c r="G962">
        <v>313100</v>
      </c>
    </row>
    <row r="963" spans="1:7" x14ac:dyDescent="0.25">
      <c r="A963" s="19">
        <v>41236</v>
      </c>
      <c r="B963">
        <v>1958.400024</v>
      </c>
      <c r="C963">
        <v>1976.959961</v>
      </c>
      <c r="D963">
        <v>1920</v>
      </c>
      <c r="E963">
        <v>1920</v>
      </c>
      <c r="F963">
        <v>1920</v>
      </c>
      <c r="G963">
        <v>202900</v>
      </c>
    </row>
    <row r="964" spans="1:7" x14ac:dyDescent="0.25">
      <c r="A964" s="19">
        <v>41239</v>
      </c>
      <c r="B964">
        <v>1955.839966</v>
      </c>
      <c r="C964">
        <v>1966.079956</v>
      </c>
      <c r="D964">
        <v>1900.8000489999999</v>
      </c>
      <c r="E964">
        <v>1903.3599850000001</v>
      </c>
      <c r="F964">
        <v>1903.3599850000001</v>
      </c>
      <c r="G964">
        <v>400500</v>
      </c>
    </row>
    <row r="965" spans="1:7" x14ac:dyDescent="0.25">
      <c r="A965" s="19">
        <v>41240</v>
      </c>
      <c r="B965">
        <v>1890.5600589999999</v>
      </c>
      <c r="C965">
        <v>1949.4399410000001</v>
      </c>
      <c r="D965">
        <v>1875.1999510000001</v>
      </c>
      <c r="E965">
        <v>1943.040039</v>
      </c>
      <c r="F965">
        <v>1943.040039</v>
      </c>
      <c r="G965">
        <v>439300</v>
      </c>
    </row>
    <row r="966" spans="1:7" x14ac:dyDescent="0.25">
      <c r="A966" s="19">
        <v>41241</v>
      </c>
      <c r="B966">
        <v>1975.6800539999999</v>
      </c>
      <c r="C966">
        <v>2015.3599850000001</v>
      </c>
      <c r="D966">
        <v>1882.23999</v>
      </c>
      <c r="E966">
        <v>1884.160034</v>
      </c>
      <c r="F966">
        <v>1884.160034</v>
      </c>
      <c r="G966">
        <v>579000</v>
      </c>
    </row>
    <row r="967" spans="1:7" x14ac:dyDescent="0.25">
      <c r="A967" s="19">
        <v>41242</v>
      </c>
      <c r="B967">
        <v>1859.1999510000001</v>
      </c>
      <c r="C967">
        <v>1904.6400149999999</v>
      </c>
      <c r="D967">
        <v>1851.5200199999999</v>
      </c>
      <c r="E967">
        <v>1862.400024</v>
      </c>
      <c r="F967">
        <v>1862.400024</v>
      </c>
      <c r="G967">
        <v>446000</v>
      </c>
    </row>
    <row r="968" spans="1:7" x14ac:dyDescent="0.25">
      <c r="A968" s="19">
        <v>41243</v>
      </c>
      <c r="B968">
        <v>1845.76001</v>
      </c>
      <c r="C968">
        <v>1913.599976</v>
      </c>
      <c r="D968">
        <v>1845.119995</v>
      </c>
      <c r="E968">
        <v>1895.6800539999999</v>
      </c>
      <c r="F968">
        <v>1895.6800539999999</v>
      </c>
      <c r="G968">
        <v>403800</v>
      </c>
    </row>
    <row r="969" spans="1:7" x14ac:dyDescent="0.25">
      <c r="A969" s="19">
        <v>41246</v>
      </c>
      <c r="B969">
        <v>1848.959961</v>
      </c>
      <c r="C969">
        <v>1939.1999510000001</v>
      </c>
      <c r="D969">
        <v>1843.839966</v>
      </c>
      <c r="E969">
        <v>1935.3599850000001</v>
      </c>
      <c r="F969">
        <v>1935.3599850000001</v>
      </c>
      <c r="G969">
        <v>404800</v>
      </c>
    </row>
    <row r="970" spans="1:7" x14ac:dyDescent="0.25">
      <c r="A970" s="19">
        <v>41247</v>
      </c>
      <c r="B970">
        <v>1944.959961</v>
      </c>
      <c r="C970">
        <v>1993.599976</v>
      </c>
      <c r="D970">
        <v>1919.3599850000001</v>
      </c>
      <c r="E970">
        <v>1962.880005</v>
      </c>
      <c r="F970">
        <v>1962.880005</v>
      </c>
      <c r="G970">
        <v>444200</v>
      </c>
    </row>
    <row r="971" spans="1:7" x14ac:dyDescent="0.25">
      <c r="A971" s="19">
        <v>41248</v>
      </c>
      <c r="B971">
        <v>1966.079956</v>
      </c>
      <c r="C971">
        <v>2011.5200199999999</v>
      </c>
      <c r="D971">
        <v>1921.280029</v>
      </c>
      <c r="E971">
        <v>1930.23999</v>
      </c>
      <c r="F971">
        <v>1930.23999</v>
      </c>
      <c r="G971">
        <v>483300</v>
      </c>
    </row>
    <row r="972" spans="1:7" x14ac:dyDescent="0.25">
      <c r="A972" s="19">
        <v>41249</v>
      </c>
      <c r="B972">
        <v>1931.5200199999999</v>
      </c>
      <c r="C972">
        <v>1971.1999510000001</v>
      </c>
      <c r="D972">
        <v>1924.4799800000001</v>
      </c>
      <c r="E972">
        <v>1954.5600589999999</v>
      </c>
      <c r="F972">
        <v>1954.5600589999999</v>
      </c>
      <c r="G972">
        <v>308000</v>
      </c>
    </row>
    <row r="973" spans="1:7" x14ac:dyDescent="0.25">
      <c r="A973" s="19">
        <v>41250</v>
      </c>
      <c r="B973">
        <v>1922.5600589999999</v>
      </c>
      <c r="C973">
        <v>1968</v>
      </c>
      <c r="D973">
        <v>1881.599976</v>
      </c>
      <c r="E973">
        <v>1884.160034</v>
      </c>
      <c r="F973">
        <v>1884.160034</v>
      </c>
      <c r="G973">
        <v>373700</v>
      </c>
    </row>
    <row r="974" spans="1:7" x14ac:dyDescent="0.25">
      <c r="A974" s="19">
        <v>41253</v>
      </c>
      <c r="B974">
        <v>1903.3599850000001</v>
      </c>
      <c r="C974">
        <v>1927.040039</v>
      </c>
      <c r="D974">
        <v>1889.920044</v>
      </c>
      <c r="E974">
        <v>1912.3199460000001</v>
      </c>
      <c r="F974">
        <v>1912.3199460000001</v>
      </c>
      <c r="G974">
        <v>210700</v>
      </c>
    </row>
    <row r="975" spans="1:7" x14ac:dyDescent="0.25">
      <c r="A975" s="19">
        <v>41254</v>
      </c>
      <c r="B975">
        <v>1888.6400149999999</v>
      </c>
      <c r="C975">
        <v>1898.880005</v>
      </c>
      <c r="D975">
        <v>1845.76001</v>
      </c>
      <c r="E975">
        <v>1847.040039</v>
      </c>
      <c r="F975">
        <v>1847.040039</v>
      </c>
      <c r="G975">
        <v>351900</v>
      </c>
    </row>
    <row r="976" spans="1:7" x14ac:dyDescent="0.25">
      <c r="A976" s="19">
        <v>41255</v>
      </c>
      <c r="B976">
        <v>1838.719971</v>
      </c>
      <c r="C976">
        <v>1898.23999</v>
      </c>
      <c r="D976">
        <v>1829.119995</v>
      </c>
      <c r="E976">
        <v>1892.4799800000001</v>
      </c>
      <c r="F976">
        <v>1892.4799800000001</v>
      </c>
      <c r="G976">
        <v>342900</v>
      </c>
    </row>
    <row r="977" spans="1:7" x14ac:dyDescent="0.25">
      <c r="A977" s="19">
        <v>41256</v>
      </c>
      <c r="B977">
        <v>1887.3599850000001</v>
      </c>
      <c r="C977">
        <v>1958.400024</v>
      </c>
      <c r="D977">
        <v>1878.400024</v>
      </c>
      <c r="E977">
        <v>1928.3199460000001</v>
      </c>
      <c r="F977">
        <v>1928.3199460000001</v>
      </c>
      <c r="G977">
        <v>358000</v>
      </c>
    </row>
    <row r="978" spans="1:7" x14ac:dyDescent="0.25">
      <c r="A978" s="19">
        <v>41257</v>
      </c>
      <c r="B978">
        <v>1936.6400149999999</v>
      </c>
      <c r="C978">
        <v>1966.079956</v>
      </c>
      <c r="D978">
        <v>1926.400024</v>
      </c>
      <c r="E978">
        <v>1941.119995</v>
      </c>
      <c r="F978">
        <v>1941.119995</v>
      </c>
      <c r="G978">
        <v>304100</v>
      </c>
    </row>
    <row r="979" spans="1:7" x14ac:dyDescent="0.25">
      <c r="A979" s="19">
        <v>41260</v>
      </c>
      <c r="B979">
        <v>1948.8000489999999</v>
      </c>
      <c r="C979">
        <v>1951.3599850000001</v>
      </c>
      <c r="D979">
        <v>1871.3599850000001</v>
      </c>
      <c r="E979">
        <v>1874.5600589999999</v>
      </c>
      <c r="F979">
        <v>1874.5600589999999</v>
      </c>
      <c r="G979">
        <v>299100</v>
      </c>
    </row>
    <row r="980" spans="1:7" x14ac:dyDescent="0.25">
      <c r="A980" s="19">
        <v>41261</v>
      </c>
      <c r="B980">
        <v>1845.119995</v>
      </c>
      <c r="C980">
        <v>1853.4399410000001</v>
      </c>
      <c r="D980">
        <v>1788.160034</v>
      </c>
      <c r="E980">
        <v>1801.599976</v>
      </c>
      <c r="F980">
        <v>1801.599976</v>
      </c>
      <c r="G980">
        <v>396800</v>
      </c>
    </row>
    <row r="981" spans="1:7" x14ac:dyDescent="0.25">
      <c r="A981" s="19">
        <v>41262</v>
      </c>
      <c r="B981">
        <v>1800.3199460000001</v>
      </c>
      <c r="C981">
        <v>1909.76001</v>
      </c>
      <c r="D981">
        <v>1799.6800539999999</v>
      </c>
      <c r="E981">
        <v>1906.5600589999999</v>
      </c>
      <c r="F981">
        <v>1906.5600589999999</v>
      </c>
      <c r="G981">
        <v>415400</v>
      </c>
    </row>
    <row r="982" spans="1:7" x14ac:dyDescent="0.25">
      <c r="A982" s="19">
        <v>41263</v>
      </c>
      <c r="B982">
        <v>1901.4399410000001</v>
      </c>
      <c r="C982">
        <v>1965.4399410000001</v>
      </c>
      <c r="D982">
        <v>1888.6400149999999</v>
      </c>
      <c r="E982">
        <v>1949.4399410000001</v>
      </c>
      <c r="F982">
        <v>1949.4399410000001</v>
      </c>
      <c r="G982">
        <v>403400</v>
      </c>
    </row>
    <row r="983" spans="1:7" x14ac:dyDescent="0.25">
      <c r="A983" s="19">
        <v>41264</v>
      </c>
      <c r="B983">
        <v>2113.280029</v>
      </c>
      <c r="C983">
        <v>2120.320068</v>
      </c>
      <c r="D983">
        <v>2049.280029</v>
      </c>
      <c r="E983">
        <v>2082.5600589999999</v>
      </c>
      <c r="F983">
        <v>2082.5600589999999</v>
      </c>
      <c r="G983">
        <v>688200</v>
      </c>
    </row>
    <row r="984" spans="1:7" x14ac:dyDescent="0.25">
      <c r="A984" s="19">
        <v>41267</v>
      </c>
      <c r="B984">
        <v>2048.639893</v>
      </c>
      <c r="C984">
        <v>2074.8798830000001</v>
      </c>
      <c r="D984">
        <v>2039.6800539999999</v>
      </c>
      <c r="E984">
        <v>2045.4399410000001</v>
      </c>
      <c r="F984">
        <v>2045.4399410000001</v>
      </c>
      <c r="G984">
        <v>160400</v>
      </c>
    </row>
    <row r="985" spans="1:7" x14ac:dyDescent="0.25">
      <c r="A985" s="19">
        <v>41269</v>
      </c>
      <c r="B985">
        <v>2081.280029</v>
      </c>
      <c r="C985">
        <v>2163.8400879999999</v>
      </c>
      <c r="D985">
        <v>2076.1599120000001</v>
      </c>
      <c r="E985">
        <v>2159.360107</v>
      </c>
      <c r="F985">
        <v>2159.360107</v>
      </c>
      <c r="G985">
        <v>349000</v>
      </c>
    </row>
    <row r="986" spans="1:7" x14ac:dyDescent="0.25">
      <c r="A986" s="19">
        <v>41270</v>
      </c>
      <c r="B986">
        <v>2154.23999</v>
      </c>
      <c r="C986">
        <v>2296.320068</v>
      </c>
      <c r="D986">
        <v>2131.8400879999999</v>
      </c>
      <c r="E986">
        <v>2157.4399410000001</v>
      </c>
      <c r="F986">
        <v>2157.4399410000001</v>
      </c>
      <c r="G986">
        <v>671100</v>
      </c>
    </row>
    <row r="987" spans="1:7" x14ac:dyDescent="0.25">
      <c r="A987" s="19">
        <v>41271</v>
      </c>
      <c r="B987">
        <v>2228.4799800000001</v>
      </c>
      <c r="C987">
        <v>2282.8798830000001</v>
      </c>
      <c r="D987">
        <v>2170.8798830000001</v>
      </c>
      <c r="E987">
        <v>2267.5200199999999</v>
      </c>
      <c r="F987">
        <v>2267.5200199999999</v>
      </c>
      <c r="G987">
        <v>574900</v>
      </c>
    </row>
    <row r="988" spans="1:7" x14ac:dyDescent="0.25">
      <c r="A988" s="19">
        <v>41274</v>
      </c>
      <c r="B988">
        <v>2329.6000979999999</v>
      </c>
      <c r="C988">
        <v>2354.5600589999999</v>
      </c>
      <c r="D988">
        <v>2009.599976</v>
      </c>
      <c r="E988">
        <v>2035.839966</v>
      </c>
      <c r="F988">
        <v>2035.839966</v>
      </c>
      <c r="G988">
        <v>920600</v>
      </c>
    </row>
    <row r="989" spans="1:7" x14ac:dyDescent="0.25">
      <c r="A989" s="19">
        <v>41276</v>
      </c>
      <c r="B989">
        <v>1834.880005</v>
      </c>
      <c r="C989">
        <v>1890.5600589999999</v>
      </c>
      <c r="D989">
        <v>1793.920044</v>
      </c>
      <c r="E989">
        <v>1795.1999510000001</v>
      </c>
      <c r="F989">
        <v>1795.1999510000001</v>
      </c>
      <c r="G989">
        <v>579500</v>
      </c>
    </row>
    <row r="990" spans="1:7" x14ac:dyDescent="0.25">
      <c r="A990" s="19">
        <v>41277</v>
      </c>
      <c r="B990">
        <v>1805.4399410000001</v>
      </c>
      <c r="C990">
        <v>1827.839966</v>
      </c>
      <c r="D990">
        <v>1761.920044</v>
      </c>
      <c r="E990">
        <v>1800.3199460000001</v>
      </c>
      <c r="F990">
        <v>1800.3199460000001</v>
      </c>
      <c r="G990">
        <v>374100</v>
      </c>
    </row>
    <row r="991" spans="1:7" x14ac:dyDescent="0.25">
      <c r="A991" s="19">
        <v>41278</v>
      </c>
      <c r="B991">
        <v>1795.1999510000001</v>
      </c>
      <c r="C991">
        <v>1804.160034</v>
      </c>
      <c r="D991">
        <v>1753.599976</v>
      </c>
      <c r="E991">
        <v>1763.1999510000001</v>
      </c>
      <c r="F991">
        <v>1763.1999510000001</v>
      </c>
      <c r="G991">
        <v>430700</v>
      </c>
    </row>
    <row r="992" spans="1:7" x14ac:dyDescent="0.25">
      <c r="A992" s="19">
        <v>41281</v>
      </c>
      <c r="B992">
        <v>1783.6800539999999</v>
      </c>
      <c r="C992">
        <v>1796.4799800000001</v>
      </c>
      <c r="D992">
        <v>1751.040039</v>
      </c>
      <c r="E992">
        <v>1761.280029</v>
      </c>
      <c r="F992">
        <v>1761.280029</v>
      </c>
      <c r="G992">
        <v>360700</v>
      </c>
    </row>
    <row r="993" spans="1:7" x14ac:dyDescent="0.25">
      <c r="A993" s="19">
        <v>41282</v>
      </c>
      <c r="B993">
        <v>1749.119995</v>
      </c>
      <c r="C993">
        <v>1780.4799800000001</v>
      </c>
      <c r="D993">
        <v>1733.76001</v>
      </c>
      <c r="E993">
        <v>1739.5200199999999</v>
      </c>
      <c r="F993">
        <v>1739.5200199999999</v>
      </c>
      <c r="G993">
        <v>422500</v>
      </c>
    </row>
    <row r="994" spans="1:7" x14ac:dyDescent="0.25">
      <c r="A994" s="19">
        <v>41283</v>
      </c>
      <c r="B994">
        <v>1712</v>
      </c>
      <c r="C994">
        <v>1758.719971</v>
      </c>
      <c r="D994">
        <v>1708.160034</v>
      </c>
      <c r="E994">
        <v>1743.3599850000001</v>
      </c>
      <c r="F994">
        <v>1743.3599850000001</v>
      </c>
      <c r="G994">
        <v>341200</v>
      </c>
    </row>
    <row r="995" spans="1:7" x14ac:dyDescent="0.25">
      <c r="A995" s="19">
        <v>41284</v>
      </c>
      <c r="B995">
        <v>1708.8000489999999</v>
      </c>
      <c r="C995">
        <v>1735.6800539999999</v>
      </c>
      <c r="D995">
        <v>1696</v>
      </c>
      <c r="E995">
        <v>1700.4799800000001</v>
      </c>
      <c r="F995">
        <v>1700.4799800000001</v>
      </c>
      <c r="G995">
        <v>453600</v>
      </c>
    </row>
    <row r="996" spans="1:7" x14ac:dyDescent="0.25">
      <c r="A996" s="19">
        <v>41285</v>
      </c>
      <c r="B996">
        <v>1702.400024</v>
      </c>
      <c r="C996">
        <v>1723.5200199999999</v>
      </c>
      <c r="D996">
        <v>1692.8000489999999</v>
      </c>
      <c r="E996">
        <v>1693.4399410000001</v>
      </c>
      <c r="F996">
        <v>1693.4399410000001</v>
      </c>
      <c r="G996">
        <v>370500</v>
      </c>
    </row>
    <row r="997" spans="1:7" x14ac:dyDescent="0.25">
      <c r="A997" s="19">
        <v>41288</v>
      </c>
      <c r="B997">
        <v>1690.23999</v>
      </c>
      <c r="C997">
        <v>1704.3199460000001</v>
      </c>
      <c r="D997">
        <v>1658.23999</v>
      </c>
      <c r="E997">
        <v>1665.920044</v>
      </c>
      <c r="F997">
        <v>1665.920044</v>
      </c>
      <c r="G997">
        <v>347100</v>
      </c>
    </row>
    <row r="998" spans="1:7" x14ac:dyDescent="0.25">
      <c r="A998" s="19">
        <v>41289</v>
      </c>
      <c r="B998">
        <v>1686.400024</v>
      </c>
      <c r="C998">
        <v>1692.8000489999999</v>
      </c>
      <c r="D998">
        <v>1651.1999510000001</v>
      </c>
      <c r="E998">
        <v>1666.5600589999999</v>
      </c>
      <c r="F998">
        <v>1666.5600589999999</v>
      </c>
      <c r="G998">
        <v>301400</v>
      </c>
    </row>
    <row r="999" spans="1:7" x14ac:dyDescent="0.25">
      <c r="A999" s="19">
        <v>41290</v>
      </c>
      <c r="B999">
        <v>1652.4799800000001</v>
      </c>
      <c r="C999">
        <v>1662.079956</v>
      </c>
      <c r="D999">
        <v>1614.079956</v>
      </c>
      <c r="E999">
        <v>1631.3599850000001</v>
      </c>
      <c r="F999">
        <v>1631.3599850000001</v>
      </c>
      <c r="G999">
        <v>384900</v>
      </c>
    </row>
    <row r="1000" spans="1:7" x14ac:dyDescent="0.25">
      <c r="A1000" s="19">
        <v>41291</v>
      </c>
      <c r="B1000">
        <v>1609.599976</v>
      </c>
      <c r="C1000">
        <v>1640.3199460000001</v>
      </c>
      <c r="D1000">
        <v>1603.1999510000001</v>
      </c>
      <c r="E1000">
        <v>1640.3199460000001</v>
      </c>
      <c r="F1000">
        <v>1640.3199460000001</v>
      </c>
      <c r="G1000">
        <v>368300</v>
      </c>
    </row>
    <row r="1001" spans="1:7" x14ac:dyDescent="0.25">
      <c r="A1001" s="19">
        <v>41292</v>
      </c>
      <c r="B1001">
        <v>1623.040039</v>
      </c>
      <c r="C1001">
        <v>1633.920044</v>
      </c>
      <c r="D1001">
        <v>1528.3199460000001</v>
      </c>
      <c r="E1001">
        <v>1534.719971</v>
      </c>
      <c r="F1001">
        <v>1534.719971</v>
      </c>
      <c r="G1001">
        <v>710400</v>
      </c>
    </row>
    <row r="1002" spans="1:7" x14ac:dyDescent="0.25">
      <c r="A1002" s="19">
        <v>41296</v>
      </c>
      <c r="B1002">
        <v>1536.6400149999999</v>
      </c>
      <c r="C1002">
        <v>1565.4399410000001</v>
      </c>
      <c r="D1002">
        <v>1482.880005</v>
      </c>
      <c r="E1002">
        <v>1491.1999510000001</v>
      </c>
      <c r="F1002">
        <v>1491.1999510000001</v>
      </c>
      <c r="G1002">
        <v>468100</v>
      </c>
    </row>
    <row r="1003" spans="1:7" x14ac:dyDescent="0.25">
      <c r="A1003" s="19">
        <v>41297</v>
      </c>
      <c r="B1003">
        <v>1489.920044</v>
      </c>
      <c r="C1003">
        <v>1495.6800539999999</v>
      </c>
      <c r="D1003">
        <v>1442.5600589999999</v>
      </c>
      <c r="E1003">
        <v>1450.880005</v>
      </c>
      <c r="F1003">
        <v>1450.880005</v>
      </c>
      <c r="G1003">
        <v>501300</v>
      </c>
    </row>
    <row r="1004" spans="1:7" x14ac:dyDescent="0.25">
      <c r="A1004" s="19">
        <v>41298</v>
      </c>
      <c r="B1004">
        <v>1459.839966</v>
      </c>
      <c r="C1004">
        <v>1542.400024</v>
      </c>
      <c r="D1004">
        <v>1436.8000489999999</v>
      </c>
      <c r="E1004">
        <v>1459.1999510000001</v>
      </c>
      <c r="F1004">
        <v>1459.1999510000001</v>
      </c>
      <c r="G1004">
        <v>786700</v>
      </c>
    </row>
    <row r="1005" spans="1:7" x14ac:dyDescent="0.25">
      <c r="A1005" s="19">
        <v>41299</v>
      </c>
      <c r="B1005">
        <v>1463.040039</v>
      </c>
      <c r="C1005">
        <v>1497.599976</v>
      </c>
      <c r="D1005">
        <v>1445.119995</v>
      </c>
      <c r="E1005">
        <v>1468.8000489999999</v>
      </c>
      <c r="F1005">
        <v>1468.8000489999999</v>
      </c>
      <c r="G1005">
        <v>584300</v>
      </c>
    </row>
    <row r="1006" spans="1:7" x14ac:dyDescent="0.25">
      <c r="A1006" s="19">
        <v>41302</v>
      </c>
      <c r="B1006">
        <v>1464.959961</v>
      </c>
      <c r="C1006">
        <v>1527.040039</v>
      </c>
      <c r="D1006">
        <v>1464.959961</v>
      </c>
      <c r="E1006">
        <v>1508.4799800000001</v>
      </c>
      <c r="F1006">
        <v>1508.4799800000001</v>
      </c>
      <c r="G1006">
        <v>451500</v>
      </c>
    </row>
    <row r="1007" spans="1:7" x14ac:dyDescent="0.25">
      <c r="A1007" s="19">
        <v>41303</v>
      </c>
      <c r="B1007">
        <v>1530.880005</v>
      </c>
      <c r="C1007">
        <v>1541.119995</v>
      </c>
      <c r="D1007">
        <v>1451.5200199999999</v>
      </c>
      <c r="E1007">
        <v>1463.040039</v>
      </c>
      <c r="F1007">
        <v>1463.040039</v>
      </c>
      <c r="G1007">
        <v>569600</v>
      </c>
    </row>
    <row r="1008" spans="1:7" x14ac:dyDescent="0.25">
      <c r="A1008" s="19">
        <v>41304</v>
      </c>
      <c r="B1008">
        <v>1496.959961</v>
      </c>
      <c r="C1008">
        <v>1557.119995</v>
      </c>
      <c r="D1008">
        <v>1479.040039</v>
      </c>
      <c r="E1008">
        <v>1553.280029</v>
      </c>
      <c r="F1008">
        <v>1553.280029</v>
      </c>
      <c r="G1008">
        <v>636900</v>
      </c>
    </row>
    <row r="1009" spans="1:7" x14ac:dyDescent="0.25">
      <c r="A1009" s="19">
        <v>41305</v>
      </c>
      <c r="B1009">
        <v>1564.8000489999999</v>
      </c>
      <c r="C1009">
        <v>1575.040039</v>
      </c>
      <c r="D1009">
        <v>1524.4799800000001</v>
      </c>
      <c r="E1009">
        <v>1557.76001</v>
      </c>
      <c r="F1009">
        <v>1557.76001</v>
      </c>
      <c r="G1009">
        <v>460900</v>
      </c>
    </row>
    <row r="1010" spans="1:7" x14ac:dyDescent="0.25">
      <c r="A1010" s="19">
        <v>41306</v>
      </c>
      <c r="B1010">
        <v>1496.959961</v>
      </c>
      <c r="C1010">
        <v>1498.880005</v>
      </c>
      <c r="D1010">
        <v>1459.839966</v>
      </c>
      <c r="E1010">
        <v>1477.76001</v>
      </c>
      <c r="F1010">
        <v>1477.76001</v>
      </c>
      <c r="G1010">
        <v>652100</v>
      </c>
    </row>
    <row r="1011" spans="1:7" x14ac:dyDescent="0.25">
      <c r="A1011" s="19">
        <v>41309</v>
      </c>
      <c r="B1011">
        <v>1523.1999510000001</v>
      </c>
      <c r="C1011">
        <v>1580.8000489999999</v>
      </c>
      <c r="D1011">
        <v>1505.920044</v>
      </c>
      <c r="E1011">
        <v>1579.5200199999999</v>
      </c>
      <c r="F1011">
        <v>1579.5200199999999</v>
      </c>
      <c r="G1011">
        <v>677600</v>
      </c>
    </row>
    <row r="1012" spans="1:7" x14ac:dyDescent="0.25">
      <c r="A1012" s="19">
        <v>41310</v>
      </c>
      <c r="B1012">
        <v>1545.599976</v>
      </c>
      <c r="C1012">
        <v>1552</v>
      </c>
      <c r="D1012">
        <v>1486.079956</v>
      </c>
      <c r="E1012">
        <v>1514.880005</v>
      </c>
      <c r="F1012">
        <v>1514.880005</v>
      </c>
      <c r="G1012">
        <v>482500</v>
      </c>
    </row>
    <row r="1013" spans="1:7" x14ac:dyDescent="0.25">
      <c r="A1013" s="19">
        <v>41311</v>
      </c>
      <c r="B1013">
        <v>1544.3199460000001</v>
      </c>
      <c r="C1013">
        <v>1550.719971</v>
      </c>
      <c r="D1013">
        <v>1504</v>
      </c>
      <c r="E1013">
        <v>1507.1999510000001</v>
      </c>
      <c r="F1013">
        <v>1507.1999510000001</v>
      </c>
      <c r="G1013">
        <v>610800</v>
      </c>
    </row>
    <row r="1014" spans="1:7" x14ac:dyDescent="0.25">
      <c r="A1014" s="19">
        <v>41312</v>
      </c>
      <c r="B1014">
        <v>1487.3599850000001</v>
      </c>
      <c r="C1014">
        <v>1561.599976</v>
      </c>
      <c r="D1014">
        <v>1482.880005</v>
      </c>
      <c r="E1014">
        <v>1501.4399410000001</v>
      </c>
      <c r="F1014">
        <v>1501.4399410000001</v>
      </c>
      <c r="G1014">
        <v>800300</v>
      </c>
    </row>
    <row r="1015" spans="1:7" x14ac:dyDescent="0.25">
      <c r="A1015" s="19">
        <v>41313</v>
      </c>
      <c r="B1015">
        <v>1491.839966</v>
      </c>
      <c r="C1015">
        <v>1493.119995</v>
      </c>
      <c r="D1015">
        <v>1466.23999</v>
      </c>
      <c r="E1015">
        <v>1471.3599850000001</v>
      </c>
      <c r="F1015">
        <v>1471.3599850000001</v>
      </c>
      <c r="G1015">
        <v>514000</v>
      </c>
    </row>
    <row r="1016" spans="1:7" x14ac:dyDescent="0.25">
      <c r="A1016" s="19">
        <v>41316</v>
      </c>
      <c r="B1016">
        <v>1466.23999</v>
      </c>
      <c r="C1016">
        <v>1479.6800539999999</v>
      </c>
      <c r="D1016">
        <v>1440</v>
      </c>
      <c r="E1016">
        <v>1446.400024</v>
      </c>
      <c r="F1016">
        <v>1446.400024</v>
      </c>
      <c r="G1016">
        <v>480600</v>
      </c>
    </row>
    <row r="1017" spans="1:7" x14ac:dyDescent="0.25">
      <c r="A1017" s="19">
        <v>41317</v>
      </c>
      <c r="B1017">
        <v>1444.4799800000001</v>
      </c>
      <c r="C1017">
        <v>1455.3599850000001</v>
      </c>
      <c r="D1017">
        <v>1418.880005</v>
      </c>
      <c r="E1017">
        <v>1431.6800539999999</v>
      </c>
      <c r="F1017">
        <v>1431.6800539999999</v>
      </c>
      <c r="G1017">
        <v>448100</v>
      </c>
    </row>
    <row r="1018" spans="1:7" x14ac:dyDescent="0.25">
      <c r="A1018" s="19">
        <v>41318</v>
      </c>
      <c r="B1018">
        <v>1428.4799800000001</v>
      </c>
      <c r="C1018">
        <v>1464.3199460000001</v>
      </c>
      <c r="D1018">
        <v>1413.76001</v>
      </c>
      <c r="E1018">
        <v>1439.3599850000001</v>
      </c>
      <c r="F1018">
        <v>1439.3599850000001</v>
      </c>
      <c r="G1018">
        <v>506900</v>
      </c>
    </row>
    <row r="1019" spans="1:7" x14ac:dyDescent="0.25">
      <c r="A1019" s="19">
        <v>41319</v>
      </c>
      <c r="B1019">
        <v>1448.959961</v>
      </c>
      <c r="C1019">
        <v>1457.920044</v>
      </c>
      <c r="D1019">
        <v>1409.920044</v>
      </c>
      <c r="E1019">
        <v>1418.23999</v>
      </c>
      <c r="F1019">
        <v>1418.23999</v>
      </c>
      <c r="G1019">
        <v>435300</v>
      </c>
    </row>
    <row r="1020" spans="1:7" x14ac:dyDescent="0.25">
      <c r="A1020" s="19">
        <v>41320</v>
      </c>
      <c r="B1020">
        <v>1404.160034</v>
      </c>
      <c r="C1020">
        <v>1438.079956</v>
      </c>
      <c r="D1020">
        <v>1397.76001</v>
      </c>
      <c r="E1020">
        <v>1406.079956</v>
      </c>
      <c r="F1020">
        <v>1406.079956</v>
      </c>
      <c r="G1020">
        <v>593700</v>
      </c>
    </row>
    <row r="1021" spans="1:7" x14ac:dyDescent="0.25">
      <c r="A1021" s="19">
        <v>41324</v>
      </c>
      <c r="B1021">
        <v>1394.5600589999999</v>
      </c>
      <c r="C1021">
        <v>1396.4799800000001</v>
      </c>
      <c r="D1021">
        <v>1342.079956</v>
      </c>
      <c r="E1021">
        <v>1345.280029</v>
      </c>
      <c r="F1021">
        <v>1345.280029</v>
      </c>
      <c r="G1021">
        <v>632200</v>
      </c>
    </row>
    <row r="1022" spans="1:7" x14ac:dyDescent="0.25">
      <c r="A1022" s="19">
        <v>41325</v>
      </c>
      <c r="B1022">
        <v>1350.400024</v>
      </c>
      <c r="C1022">
        <v>1468.160034</v>
      </c>
      <c r="D1022">
        <v>1348.4799800000001</v>
      </c>
      <c r="E1022">
        <v>1461.119995</v>
      </c>
      <c r="F1022">
        <v>1461.119995</v>
      </c>
      <c r="G1022">
        <v>885500</v>
      </c>
    </row>
    <row r="1023" spans="1:7" x14ac:dyDescent="0.25">
      <c r="A1023" s="19">
        <v>41326</v>
      </c>
      <c r="B1023">
        <v>1462.400024</v>
      </c>
      <c r="C1023">
        <v>1541.119995</v>
      </c>
      <c r="D1023">
        <v>1461.119995</v>
      </c>
      <c r="E1023">
        <v>1489.280029</v>
      </c>
      <c r="F1023">
        <v>1489.280029</v>
      </c>
      <c r="G1023">
        <v>1100000</v>
      </c>
    </row>
    <row r="1024" spans="1:7" x14ac:dyDescent="0.25">
      <c r="A1024" s="19">
        <v>41327</v>
      </c>
      <c r="B1024">
        <v>1453.4399410000001</v>
      </c>
      <c r="C1024">
        <v>1483.5200199999999</v>
      </c>
      <c r="D1024">
        <v>1436.8000489999999</v>
      </c>
      <c r="E1024">
        <v>1438.719971</v>
      </c>
      <c r="F1024">
        <v>1438.719971</v>
      </c>
      <c r="G1024">
        <v>615700</v>
      </c>
    </row>
    <row r="1025" spans="1:7" x14ac:dyDescent="0.25">
      <c r="A1025" s="19">
        <v>41330</v>
      </c>
      <c r="B1025">
        <v>1389.4399410000001</v>
      </c>
      <c r="C1025">
        <v>1651.1999510000001</v>
      </c>
      <c r="D1025">
        <v>1370.880005</v>
      </c>
      <c r="E1025">
        <v>1635.839966</v>
      </c>
      <c r="F1025">
        <v>1635.839966</v>
      </c>
      <c r="G1025">
        <v>1558400</v>
      </c>
    </row>
    <row r="1026" spans="1:7" x14ac:dyDescent="0.25">
      <c r="A1026" s="19">
        <v>41331</v>
      </c>
      <c r="B1026">
        <v>1617.920044</v>
      </c>
      <c r="C1026">
        <v>1715.839966</v>
      </c>
      <c r="D1026">
        <v>1569.280029</v>
      </c>
      <c r="E1026">
        <v>1595.5200199999999</v>
      </c>
      <c r="F1026">
        <v>1595.5200199999999</v>
      </c>
      <c r="G1026">
        <v>1788700</v>
      </c>
    </row>
    <row r="1027" spans="1:7" x14ac:dyDescent="0.25">
      <c r="A1027" s="19">
        <v>41332</v>
      </c>
      <c r="B1027">
        <v>1607.040039</v>
      </c>
      <c r="C1027">
        <v>1623.6800539999999</v>
      </c>
      <c r="D1027">
        <v>1462.400024</v>
      </c>
      <c r="E1027">
        <v>1489.280029</v>
      </c>
      <c r="F1027">
        <v>1489.280029</v>
      </c>
      <c r="G1027">
        <v>1107000</v>
      </c>
    </row>
    <row r="1028" spans="1:7" x14ac:dyDescent="0.25">
      <c r="A1028" s="19">
        <v>41333</v>
      </c>
      <c r="B1028">
        <v>1483.5200199999999</v>
      </c>
      <c r="C1028">
        <v>1534.079956</v>
      </c>
      <c r="D1028">
        <v>1459.839966</v>
      </c>
      <c r="E1028">
        <v>1534.079956</v>
      </c>
      <c r="F1028">
        <v>1534.079956</v>
      </c>
      <c r="G1028">
        <v>885600</v>
      </c>
    </row>
    <row r="1029" spans="1:7" x14ac:dyDescent="0.25">
      <c r="A1029" s="19">
        <v>41334</v>
      </c>
      <c r="B1029">
        <v>1602.5600589999999</v>
      </c>
      <c r="C1029">
        <v>1639.6800539999999</v>
      </c>
      <c r="D1029">
        <v>1530.23999</v>
      </c>
      <c r="E1029">
        <v>1557.119995</v>
      </c>
      <c r="F1029">
        <v>1557.119995</v>
      </c>
      <c r="G1029">
        <v>1227800</v>
      </c>
    </row>
    <row r="1030" spans="1:7" x14ac:dyDescent="0.25">
      <c r="A1030" s="19">
        <v>41337</v>
      </c>
      <c r="B1030">
        <v>1577.599976</v>
      </c>
      <c r="C1030">
        <v>1586.5600589999999</v>
      </c>
      <c r="D1030">
        <v>1472</v>
      </c>
      <c r="E1030">
        <v>1475.839966</v>
      </c>
      <c r="F1030">
        <v>1475.839966</v>
      </c>
      <c r="G1030">
        <v>807800</v>
      </c>
    </row>
    <row r="1031" spans="1:7" x14ac:dyDescent="0.25">
      <c r="A1031" s="19">
        <v>41338</v>
      </c>
      <c r="B1031">
        <v>1426.5600589999999</v>
      </c>
      <c r="C1031">
        <v>1442.5600589999999</v>
      </c>
      <c r="D1031">
        <v>1416.3199460000001</v>
      </c>
      <c r="E1031">
        <v>1425.920044</v>
      </c>
      <c r="F1031">
        <v>1425.920044</v>
      </c>
      <c r="G1031">
        <v>794100</v>
      </c>
    </row>
    <row r="1032" spans="1:7" x14ac:dyDescent="0.25">
      <c r="A1032" s="19">
        <v>41339</v>
      </c>
      <c r="B1032">
        <v>1409.920044</v>
      </c>
      <c r="C1032">
        <v>1459.1999510000001</v>
      </c>
      <c r="D1032">
        <v>1406.719971</v>
      </c>
      <c r="E1032">
        <v>1432.959961</v>
      </c>
      <c r="F1032">
        <v>1432.959961</v>
      </c>
      <c r="G1032">
        <v>702600</v>
      </c>
    </row>
    <row r="1033" spans="1:7" x14ac:dyDescent="0.25">
      <c r="A1033" s="19">
        <v>41340</v>
      </c>
      <c r="B1033">
        <v>1427.1999510000001</v>
      </c>
      <c r="C1033">
        <v>1439.3599850000001</v>
      </c>
      <c r="D1033">
        <v>1402.23999</v>
      </c>
      <c r="E1033">
        <v>1403.5200199999999</v>
      </c>
      <c r="F1033">
        <v>1403.5200199999999</v>
      </c>
      <c r="G1033">
        <v>563200</v>
      </c>
    </row>
    <row r="1034" spans="1:7" x14ac:dyDescent="0.25">
      <c r="A1034" s="19">
        <v>41341</v>
      </c>
      <c r="B1034">
        <v>1379.1999510000001</v>
      </c>
      <c r="C1034">
        <v>1425.280029</v>
      </c>
      <c r="D1034">
        <v>1375.3599850000001</v>
      </c>
      <c r="E1034">
        <v>1384.3199460000001</v>
      </c>
      <c r="F1034">
        <v>1384.3199460000001</v>
      </c>
      <c r="G1034">
        <v>788600</v>
      </c>
    </row>
    <row r="1035" spans="1:7" x14ac:dyDescent="0.25">
      <c r="A1035" s="19">
        <v>41344</v>
      </c>
      <c r="B1035">
        <v>1382.400024</v>
      </c>
      <c r="C1035">
        <v>1388.160034</v>
      </c>
      <c r="D1035">
        <v>1324.8000489999999</v>
      </c>
      <c r="E1035">
        <v>1326.719971</v>
      </c>
      <c r="F1035">
        <v>1326.719971</v>
      </c>
      <c r="G1035">
        <v>702700</v>
      </c>
    </row>
    <row r="1036" spans="1:7" x14ac:dyDescent="0.25">
      <c r="A1036" s="19">
        <v>41345</v>
      </c>
      <c r="B1036">
        <v>1329.280029</v>
      </c>
      <c r="C1036">
        <v>1388.8000489999999</v>
      </c>
      <c r="D1036">
        <v>1320.3199460000001</v>
      </c>
      <c r="E1036">
        <v>1347.1999510000001</v>
      </c>
      <c r="F1036">
        <v>1347.1999510000001</v>
      </c>
      <c r="G1036">
        <v>981000</v>
      </c>
    </row>
    <row r="1037" spans="1:7" x14ac:dyDescent="0.25">
      <c r="A1037" s="19">
        <v>41346</v>
      </c>
      <c r="B1037">
        <v>1342.079956</v>
      </c>
      <c r="C1037">
        <v>1370.880005</v>
      </c>
      <c r="D1037">
        <v>1329.280029</v>
      </c>
      <c r="E1037">
        <v>1339.5200199999999</v>
      </c>
      <c r="F1037">
        <v>1339.5200199999999</v>
      </c>
      <c r="G1037">
        <v>680300</v>
      </c>
    </row>
    <row r="1038" spans="1:7" x14ac:dyDescent="0.25">
      <c r="A1038" s="19">
        <v>41347</v>
      </c>
      <c r="B1038">
        <v>1322.23999</v>
      </c>
      <c r="C1038">
        <v>1337.599976</v>
      </c>
      <c r="D1038">
        <v>1308.8000489999999</v>
      </c>
      <c r="E1038">
        <v>1313.920044</v>
      </c>
      <c r="F1038">
        <v>1313.920044</v>
      </c>
      <c r="G1038">
        <v>712700</v>
      </c>
    </row>
    <row r="1039" spans="1:7" x14ac:dyDescent="0.25">
      <c r="A1039" s="19">
        <v>41348</v>
      </c>
      <c r="B1039">
        <v>1319.6800539999999</v>
      </c>
      <c r="C1039">
        <v>1343.3599850000001</v>
      </c>
      <c r="D1039">
        <v>1306.23999</v>
      </c>
      <c r="E1039">
        <v>1312.6400149999999</v>
      </c>
      <c r="F1039">
        <v>1312.6400149999999</v>
      </c>
      <c r="G1039">
        <v>669300</v>
      </c>
    </row>
    <row r="1040" spans="1:7" x14ac:dyDescent="0.25">
      <c r="A1040" s="19">
        <v>41351</v>
      </c>
      <c r="B1040">
        <v>1397.119995</v>
      </c>
      <c r="C1040">
        <v>1400.959961</v>
      </c>
      <c r="D1040">
        <v>1324.8000489999999</v>
      </c>
      <c r="E1040">
        <v>1381.119995</v>
      </c>
      <c r="F1040">
        <v>1381.119995</v>
      </c>
      <c r="G1040">
        <v>1169500</v>
      </c>
    </row>
    <row r="1041" spans="1:7" x14ac:dyDescent="0.25">
      <c r="A1041" s="19">
        <v>41352</v>
      </c>
      <c r="B1041">
        <v>1351.6800539999999</v>
      </c>
      <c r="C1041">
        <v>1455.3599850000001</v>
      </c>
      <c r="D1041">
        <v>1345.280029</v>
      </c>
      <c r="E1041">
        <v>1381.119995</v>
      </c>
      <c r="F1041">
        <v>1381.119995</v>
      </c>
      <c r="G1041">
        <v>1648500</v>
      </c>
    </row>
    <row r="1042" spans="1:7" x14ac:dyDescent="0.25">
      <c r="A1042" s="19">
        <v>41353</v>
      </c>
      <c r="B1042">
        <v>1334.400024</v>
      </c>
      <c r="C1042">
        <v>1349.119995</v>
      </c>
      <c r="D1042">
        <v>1299.1999510000001</v>
      </c>
      <c r="E1042">
        <v>1308.160034</v>
      </c>
      <c r="F1042">
        <v>1308.160034</v>
      </c>
      <c r="G1042">
        <v>972000</v>
      </c>
    </row>
    <row r="1043" spans="1:7" x14ac:dyDescent="0.25">
      <c r="A1043" s="19">
        <v>41354</v>
      </c>
      <c r="B1043">
        <v>1342.719971</v>
      </c>
      <c r="C1043">
        <v>1364.4799800000001</v>
      </c>
      <c r="D1043">
        <v>1310.079956</v>
      </c>
      <c r="E1043">
        <v>1345.280029</v>
      </c>
      <c r="F1043">
        <v>1345.280029</v>
      </c>
      <c r="G1043">
        <v>1031700</v>
      </c>
    </row>
    <row r="1044" spans="1:7" x14ac:dyDescent="0.25">
      <c r="A1044" s="19">
        <v>41355</v>
      </c>
      <c r="B1044">
        <v>1323.5200199999999</v>
      </c>
      <c r="C1044">
        <v>1361.920044</v>
      </c>
      <c r="D1044">
        <v>1316.4799800000001</v>
      </c>
      <c r="E1044">
        <v>1340.8000489999999</v>
      </c>
      <c r="F1044">
        <v>1340.8000489999999</v>
      </c>
      <c r="G1044">
        <v>670400</v>
      </c>
    </row>
    <row r="1045" spans="1:7" x14ac:dyDescent="0.25">
      <c r="A1045" s="19">
        <v>41358</v>
      </c>
      <c r="B1045">
        <v>1308.160034</v>
      </c>
      <c r="C1045">
        <v>1363.839966</v>
      </c>
      <c r="D1045">
        <v>1289.599976</v>
      </c>
      <c r="E1045">
        <v>1323.5200199999999</v>
      </c>
      <c r="F1045">
        <v>1323.5200199999999</v>
      </c>
      <c r="G1045">
        <v>1089500</v>
      </c>
    </row>
    <row r="1046" spans="1:7" x14ac:dyDescent="0.25">
      <c r="A1046" s="19">
        <v>41359</v>
      </c>
      <c r="B1046">
        <v>1301.76001</v>
      </c>
      <c r="C1046">
        <v>1318.400024</v>
      </c>
      <c r="D1046">
        <v>1283.1999510000001</v>
      </c>
      <c r="E1046">
        <v>1288.959961</v>
      </c>
      <c r="F1046">
        <v>1288.959961</v>
      </c>
      <c r="G1046">
        <v>657200</v>
      </c>
    </row>
    <row r="1047" spans="1:7" x14ac:dyDescent="0.25">
      <c r="A1047" s="19">
        <v>41360</v>
      </c>
      <c r="B1047">
        <v>1319.6800539999999</v>
      </c>
      <c r="C1047">
        <v>1331.1999510000001</v>
      </c>
      <c r="D1047">
        <v>1291.5200199999999</v>
      </c>
      <c r="E1047">
        <v>1301.76001</v>
      </c>
      <c r="F1047">
        <v>1301.76001</v>
      </c>
      <c r="G1047">
        <v>720600</v>
      </c>
    </row>
    <row r="1048" spans="1:7" x14ac:dyDescent="0.25">
      <c r="A1048" s="19">
        <v>41361</v>
      </c>
      <c r="B1048">
        <v>1296.6400149999999</v>
      </c>
      <c r="C1048">
        <v>1308.160034</v>
      </c>
      <c r="D1048">
        <v>1291.5200199999999</v>
      </c>
      <c r="E1048">
        <v>1296</v>
      </c>
      <c r="F1048">
        <v>1296</v>
      </c>
      <c r="G1048">
        <v>453900</v>
      </c>
    </row>
    <row r="1049" spans="1:7" x14ac:dyDescent="0.25">
      <c r="A1049" s="19">
        <v>41365</v>
      </c>
      <c r="B1049">
        <v>1290.23999</v>
      </c>
      <c r="C1049">
        <v>1315.839966</v>
      </c>
      <c r="D1049">
        <v>1285.119995</v>
      </c>
      <c r="E1049">
        <v>1300.4799800000001</v>
      </c>
      <c r="F1049">
        <v>1300.4799800000001</v>
      </c>
      <c r="G1049">
        <v>580800</v>
      </c>
    </row>
    <row r="1050" spans="1:7" x14ac:dyDescent="0.25">
      <c r="A1050" s="19">
        <v>41366</v>
      </c>
      <c r="B1050">
        <v>1280</v>
      </c>
      <c r="C1050">
        <v>1285.119995</v>
      </c>
      <c r="D1050">
        <v>1258.23999</v>
      </c>
      <c r="E1050">
        <v>1260.160034</v>
      </c>
      <c r="F1050">
        <v>1260.160034</v>
      </c>
      <c r="G1050">
        <v>609000</v>
      </c>
    </row>
    <row r="1051" spans="1:7" x14ac:dyDescent="0.25">
      <c r="A1051" s="19">
        <v>41367</v>
      </c>
      <c r="B1051">
        <v>1257.599976</v>
      </c>
      <c r="C1051">
        <v>1317.119995</v>
      </c>
      <c r="D1051">
        <v>1251.839966</v>
      </c>
      <c r="E1051">
        <v>1304.959961</v>
      </c>
      <c r="F1051">
        <v>1304.959961</v>
      </c>
      <c r="G1051">
        <v>906200</v>
      </c>
    </row>
    <row r="1052" spans="1:7" x14ac:dyDescent="0.25">
      <c r="A1052" s="19">
        <v>41368</v>
      </c>
      <c r="B1052">
        <v>1301.76001</v>
      </c>
      <c r="C1052">
        <v>1336.3199460000001</v>
      </c>
      <c r="D1052">
        <v>1281.920044</v>
      </c>
      <c r="E1052">
        <v>1281.920044</v>
      </c>
      <c r="F1052">
        <v>1281.920044</v>
      </c>
      <c r="G1052">
        <v>827800</v>
      </c>
    </row>
    <row r="1053" spans="1:7" x14ac:dyDescent="0.25">
      <c r="A1053" s="19">
        <v>41369</v>
      </c>
      <c r="B1053">
        <v>1356.160034</v>
      </c>
      <c r="C1053">
        <v>1361.280029</v>
      </c>
      <c r="D1053">
        <v>1285.76001</v>
      </c>
      <c r="E1053">
        <v>1287.040039</v>
      </c>
      <c r="F1053">
        <v>1287.040039</v>
      </c>
      <c r="G1053">
        <v>945300</v>
      </c>
    </row>
    <row r="1054" spans="1:7" x14ac:dyDescent="0.25">
      <c r="A1054" s="19">
        <v>41372</v>
      </c>
      <c r="B1054">
        <v>1276.8000489999999</v>
      </c>
      <c r="C1054">
        <v>1295.3599850000001</v>
      </c>
      <c r="D1054">
        <v>1249.920044</v>
      </c>
      <c r="E1054">
        <v>1251.1999510000001</v>
      </c>
      <c r="F1054">
        <v>1251.1999510000001</v>
      </c>
      <c r="G1054">
        <v>680100</v>
      </c>
    </row>
    <row r="1055" spans="1:7" x14ac:dyDescent="0.25">
      <c r="A1055" s="19">
        <v>41373</v>
      </c>
      <c r="B1055">
        <v>1240.3199460000001</v>
      </c>
      <c r="C1055">
        <v>1262.079956</v>
      </c>
      <c r="D1055">
        <v>1221.76001</v>
      </c>
      <c r="E1055">
        <v>1234.5600589999999</v>
      </c>
      <c r="F1055">
        <v>1234.5600589999999</v>
      </c>
      <c r="G1055">
        <v>671900</v>
      </c>
    </row>
    <row r="1056" spans="1:7" x14ac:dyDescent="0.25">
      <c r="A1056" s="19">
        <v>41374</v>
      </c>
      <c r="B1056">
        <v>1219.839966</v>
      </c>
      <c r="C1056">
        <v>1224.959961</v>
      </c>
      <c r="D1056">
        <v>1198.719971</v>
      </c>
      <c r="E1056">
        <v>1202.5600589999999</v>
      </c>
      <c r="F1056">
        <v>1202.5600589999999</v>
      </c>
      <c r="G1056">
        <v>698800</v>
      </c>
    </row>
    <row r="1057" spans="1:7" x14ac:dyDescent="0.25">
      <c r="A1057" s="19">
        <v>41375</v>
      </c>
      <c r="B1057">
        <v>1196.8000489999999</v>
      </c>
      <c r="C1057">
        <v>1206.400024</v>
      </c>
      <c r="D1057">
        <v>1175.6800539999999</v>
      </c>
      <c r="E1057">
        <v>1196.8000489999999</v>
      </c>
      <c r="F1057">
        <v>1196.8000489999999</v>
      </c>
      <c r="G1057">
        <v>599500</v>
      </c>
    </row>
    <row r="1058" spans="1:7" x14ac:dyDescent="0.25">
      <c r="A1058" s="19">
        <v>41376</v>
      </c>
      <c r="B1058">
        <v>1211.5200199999999</v>
      </c>
      <c r="C1058">
        <v>1224.3199460000001</v>
      </c>
      <c r="D1058">
        <v>1171.839966</v>
      </c>
      <c r="E1058">
        <v>1174.400024</v>
      </c>
      <c r="F1058">
        <v>1174.400024</v>
      </c>
      <c r="G1058">
        <v>648700</v>
      </c>
    </row>
    <row r="1059" spans="1:7" x14ac:dyDescent="0.25">
      <c r="A1059" s="19">
        <v>41379</v>
      </c>
      <c r="B1059">
        <v>1183.3599850000001</v>
      </c>
      <c r="C1059">
        <v>1358.079956</v>
      </c>
      <c r="D1059">
        <v>1166.719971</v>
      </c>
      <c r="E1059">
        <v>1313.280029</v>
      </c>
      <c r="F1059">
        <v>1313.280029</v>
      </c>
      <c r="G1059">
        <v>1892900</v>
      </c>
    </row>
    <row r="1060" spans="1:7" x14ac:dyDescent="0.25">
      <c r="A1060" s="19">
        <v>41380</v>
      </c>
      <c r="B1060">
        <v>1256.3199460000001</v>
      </c>
      <c r="C1060">
        <v>1278.719971</v>
      </c>
      <c r="D1060">
        <v>1207.040039</v>
      </c>
      <c r="E1060">
        <v>1209.599976</v>
      </c>
      <c r="F1060">
        <v>1209.599976</v>
      </c>
      <c r="G1060">
        <v>1084600</v>
      </c>
    </row>
    <row r="1061" spans="1:7" x14ac:dyDescent="0.25">
      <c r="A1061" s="19">
        <v>41381</v>
      </c>
      <c r="B1061">
        <v>1256.3199460000001</v>
      </c>
      <c r="C1061">
        <v>1393.280029</v>
      </c>
      <c r="D1061">
        <v>1255.040039</v>
      </c>
      <c r="E1061">
        <v>1348.4799800000001</v>
      </c>
      <c r="F1061">
        <v>1348.4799800000001</v>
      </c>
      <c r="G1061">
        <v>1991300</v>
      </c>
    </row>
    <row r="1062" spans="1:7" x14ac:dyDescent="0.25">
      <c r="A1062" s="19">
        <v>41382</v>
      </c>
      <c r="B1062">
        <v>1347.1999510000001</v>
      </c>
      <c r="C1062">
        <v>1442.5600589999999</v>
      </c>
      <c r="D1062">
        <v>1344.6400149999999</v>
      </c>
      <c r="E1062">
        <v>1410.5600589999999</v>
      </c>
      <c r="F1062">
        <v>1410.5600589999999</v>
      </c>
      <c r="G1062">
        <v>1610000</v>
      </c>
    </row>
    <row r="1063" spans="1:7" x14ac:dyDescent="0.25">
      <c r="A1063" s="19">
        <v>41383</v>
      </c>
      <c r="B1063">
        <v>1389.4399410000001</v>
      </c>
      <c r="C1063">
        <v>1397.76001</v>
      </c>
      <c r="D1063">
        <v>1297.280029</v>
      </c>
      <c r="E1063">
        <v>1308.160034</v>
      </c>
      <c r="F1063">
        <v>1308.160034</v>
      </c>
      <c r="G1063">
        <v>1023900</v>
      </c>
    </row>
    <row r="1064" spans="1:7" x14ac:dyDescent="0.25">
      <c r="A1064" s="19">
        <v>41386</v>
      </c>
      <c r="B1064">
        <v>1315.839966</v>
      </c>
      <c r="C1064">
        <v>1346.5600589999999</v>
      </c>
      <c r="D1064">
        <v>1264.6400149999999</v>
      </c>
      <c r="E1064">
        <v>1279.3599850000001</v>
      </c>
      <c r="F1064">
        <v>1279.3599850000001</v>
      </c>
      <c r="G1064">
        <v>897300</v>
      </c>
    </row>
    <row r="1065" spans="1:7" x14ac:dyDescent="0.25">
      <c r="A1065" s="19">
        <v>41387</v>
      </c>
      <c r="B1065">
        <v>1239.040039</v>
      </c>
      <c r="C1065">
        <v>1327.3599850000001</v>
      </c>
      <c r="D1065">
        <v>1209.599976</v>
      </c>
      <c r="E1065">
        <v>1214.719971</v>
      </c>
      <c r="F1065">
        <v>1214.719971</v>
      </c>
      <c r="G1065">
        <v>933300</v>
      </c>
    </row>
    <row r="1066" spans="1:7" x14ac:dyDescent="0.25">
      <c r="A1066" s="19">
        <v>41388</v>
      </c>
      <c r="B1066">
        <v>1217.920044</v>
      </c>
      <c r="C1066">
        <v>1231.3599850000001</v>
      </c>
      <c r="D1066">
        <v>1201.280029</v>
      </c>
      <c r="E1066">
        <v>1218.5600589999999</v>
      </c>
      <c r="F1066">
        <v>1218.5600589999999</v>
      </c>
      <c r="G1066">
        <v>573700</v>
      </c>
    </row>
    <row r="1067" spans="1:7" x14ac:dyDescent="0.25">
      <c r="A1067" s="19">
        <v>41389</v>
      </c>
      <c r="B1067">
        <v>1206.400024</v>
      </c>
      <c r="C1067">
        <v>1241.599976</v>
      </c>
      <c r="D1067">
        <v>1201.920044</v>
      </c>
      <c r="E1067">
        <v>1232</v>
      </c>
      <c r="F1067">
        <v>1232</v>
      </c>
      <c r="G1067">
        <v>614700</v>
      </c>
    </row>
    <row r="1068" spans="1:7" x14ac:dyDescent="0.25">
      <c r="A1068" s="19">
        <v>41390</v>
      </c>
      <c r="B1068">
        <v>1246.079956</v>
      </c>
      <c r="C1068">
        <v>1260.8000489999999</v>
      </c>
      <c r="D1068">
        <v>1226.880005</v>
      </c>
      <c r="E1068">
        <v>1231.3599850000001</v>
      </c>
      <c r="F1068">
        <v>1231.3599850000001</v>
      </c>
      <c r="G1068">
        <v>634600</v>
      </c>
    </row>
    <row r="1069" spans="1:7" x14ac:dyDescent="0.25">
      <c r="A1069" s="19">
        <v>41393</v>
      </c>
      <c r="B1069">
        <v>1212.160034</v>
      </c>
      <c r="C1069">
        <v>1234.5600589999999</v>
      </c>
      <c r="D1069">
        <v>1203.1999510000001</v>
      </c>
      <c r="E1069">
        <v>1225.599976</v>
      </c>
      <c r="F1069">
        <v>1225.599976</v>
      </c>
      <c r="G1069">
        <v>456600</v>
      </c>
    </row>
    <row r="1070" spans="1:7" x14ac:dyDescent="0.25">
      <c r="A1070" s="19">
        <v>41394</v>
      </c>
      <c r="B1070">
        <v>1224.3199460000001</v>
      </c>
      <c r="C1070">
        <v>1245.4399410000001</v>
      </c>
      <c r="D1070">
        <v>1208.959961</v>
      </c>
      <c r="E1070">
        <v>1214.079956</v>
      </c>
      <c r="F1070">
        <v>1214.079956</v>
      </c>
      <c r="G1070">
        <v>552300</v>
      </c>
    </row>
    <row r="1071" spans="1:7" x14ac:dyDescent="0.25">
      <c r="A1071" s="19">
        <v>41395</v>
      </c>
      <c r="B1071">
        <v>1224.3199460000001</v>
      </c>
      <c r="C1071">
        <v>1266.5600589999999</v>
      </c>
      <c r="D1071">
        <v>1220.4799800000001</v>
      </c>
      <c r="E1071">
        <v>1265.280029</v>
      </c>
      <c r="F1071">
        <v>1265.280029</v>
      </c>
      <c r="G1071">
        <v>830900</v>
      </c>
    </row>
    <row r="1072" spans="1:7" x14ac:dyDescent="0.25">
      <c r="A1072" s="19">
        <v>41396</v>
      </c>
      <c r="B1072">
        <v>1244.8000489999999</v>
      </c>
      <c r="C1072">
        <v>1248</v>
      </c>
      <c r="D1072">
        <v>1216.6400149999999</v>
      </c>
      <c r="E1072">
        <v>1223.040039</v>
      </c>
      <c r="F1072">
        <v>1223.040039</v>
      </c>
      <c r="G1072">
        <v>611900</v>
      </c>
    </row>
    <row r="1073" spans="1:7" x14ac:dyDescent="0.25">
      <c r="A1073" s="19">
        <v>41397</v>
      </c>
      <c r="B1073">
        <v>1194.880005</v>
      </c>
      <c r="C1073">
        <v>1217.920044</v>
      </c>
      <c r="D1073">
        <v>1189.119995</v>
      </c>
      <c r="E1073">
        <v>1196.160034</v>
      </c>
      <c r="F1073">
        <v>1196.160034</v>
      </c>
      <c r="G1073">
        <v>538500</v>
      </c>
    </row>
    <row r="1074" spans="1:7" x14ac:dyDescent="0.25">
      <c r="A1074" s="19">
        <v>41400</v>
      </c>
      <c r="B1074">
        <v>1194.23999</v>
      </c>
      <c r="C1074">
        <v>1196.8000489999999</v>
      </c>
      <c r="D1074">
        <v>1168.6400149999999</v>
      </c>
      <c r="E1074">
        <v>1176.3199460000001</v>
      </c>
      <c r="F1074">
        <v>1176.3199460000001</v>
      </c>
      <c r="G1074">
        <v>407900</v>
      </c>
    </row>
    <row r="1075" spans="1:7" x14ac:dyDescent="0.25">
      <c r="A1075" s="19">
        <v>41401</v>
      </c>
      <c r="B1075">
        <v>1159.040039</v>
      </c>
      <c r="C1075">
        <v>1181.4399410000001</v>
      </c>
      <c r="D1075">
        <v>1153.280029</v>
      </c>
      <c r="E1075">
        <v>1164.160034</v>
      </c>
      <c r="F1075">
        <v>1164.160034</v>
      </c>
      <c r="G1075">
        <v>496200</v>
      </c>
    </row>
    <row r="1076" spans="1:7" x14ac:dyDescent="0.25">
      <c r="A1076" s="19">
        <v>41402</v>
      </c>
      <c r="B1076">
        <v>1175.6800539999999</v>
      </c>
      <c r="C1076">
        <v>1195.5200199999999</v>
      </c>
      <c r="D1076">
        <v>1166.079956</v>
      </c>
      <c r="E1076">
        <v>1171.839966</v>
      </c>
      <c r="F1076">
        <v>1171.839966</v>
      </c>
      <c r="G1076">
        <v>424300</v>
      </c>
    </row>
    <row r="1077" spans="1:7" x14ac:dyDescent="0.25">
      <c r="A1077" s="19">
        <v>41403</v>
      </c>
      <c r="B1077">
        <v>1182.719971</v>
      </c>
      <c r="C1077">
        <v>1217.920044</v>
      </c>
      <c r="D1077">
        <v>1176.959961</v>
      </c>
      <c r="E1077">
        <v>1192.959961</v>
      </c>
      <c r="F1077">
        <v>1192.959961</v>
      </c>
      <c r="G1077">
        <v>739500</v>
      </c>
    </row>
    <row r="1078" spans="1:7" x14ac:dyDescent="0.25">
      <c r="A1078" s="19">
        <v>41404</v>
      </c>
      <c r="B1078">
        <v>1201.280029</v>
      </c>
      <c r="C1078">
        <v>1214.719971</v>
      </c>
      <c r="D1078">
        <v>1180.8000489999999</v>
      </c>
      <c r="E1078">
        <v>1181.4399410000001</v>
      </c>
      <c r="F1078">
        <v>1181.4399410000001</v>
      </c>
      <c r="G1078">
        <v>641400</v>
      </c>
    </row>
    <row r="1079" spans="1:7" x14ac:dyDescent="0.25">
      <c r="A1079" s="19">
        <v>41407</v>
      </c>
      <c r="B1079">
        <v>1182.719971</v>
      </c>
      <c r="C1079">
        <v>1194.23999</v>
      </c>
      <c r="D1079">
        <v>1171.839966</v>
      </c>
      <c r="E1079">
        <v>1176.3199460000001</v>
      </c>
      <c r="F1079">
        <v>1176.3199460000001</v>
      </c>
      <c r="G1079">
        <v>429000</v>
      </c>
    </row>
    <row r="1080" spans="1:7" x14ac:dyDescent="0.25">
      <c r="A1080" s="19">
        <v>41408</v>
      </c>
      <c r="B1080">
        <v>1168.6400149999999</v>
      </c>
      <c r="C1080">
        <v>1180.8000489999999</v>
      </c>
      <c r="D1080">
        <v>1160.3199460000001</v>
      </c>
      <c r="E1080">
        <v>1164.8000489999999</v>
      </c>
      <c r="F1080">
        <v>1164.8000489999999</v>
      </c>
      <c r="G1080">
        <v>517200</v>
      </c>
    </row>
    <row r="1081" spans="1:7" x14ac:dyDescent="0.25">
      <c r="A1081" s="19">
        <v>41409</v>
      </c>
      <c r="B1081">
        <v>1177.599976</v>
      </c>
      <c r="C1081">
        <v>1187.1999510000001</v>
      </c>
      <c r="D1081">
        <v>1164.160034</v>
      </c>
      <c r="E1081">
        <v>1174.400024</v>
      </c>
      <c r="F1081">
        <v>1174.400024</v>
      </c>
      <c r="G1081">
        <v>548600</v>
      </c>
    </row>
    <row r="1082" spans="1:7" x14ac:dyDescent="0.25">
      <c r="A1082" s="19">
        <v>41410</v>
      </c>
      <c r="B1082">
        <v>1183.3599850000001</v>
      </c>
      <c r="C1082">
        <v>1198.079956</v>
      </c>
      <c r="D1082">
        <v>1169.280029</v>
      </c>
      <c r="E1082">
        <v>1184.6400149999999</v>
      </c>
      <c r="F1082">
        <v>1184.6400149999999</v>
      </c>
      <c r="G1082">
        <v>583800</v>
      </c>
    </row>
    <row r="1083" spans="1:7" x14ac:dyDescent="0.25">
      <c r="A1083" s="19">
        <v>41411</v>
      </c>
      <c r="B1083">
        <v>1179.5200199999999</v>
      </c>
      <c r="C1083">
        <v>1182.079956</v>
      </c>
      <c r="D1083">
        <v>1150.079956</v>
      </c>
      <c r="E1083">
        <v>1153.920044</v>
      </c>
      <c r="F1083">
        <v>1153.920044</v>
      </c>
      <c r="G1083">
        <v>674100</v>
      </c>
    </row>
    <row r="1084" spans="1:7" x14ac:dyDescent="0.25">
      <c r="A1084" s="19">
        <v>41414</v>
      </c>
      <c r="B1084">
        <v>1168.6400149999999</v>
      </c>
      <c r="C1084">
        <v>1171.1999510000001</v>
      </c>
      <c r="D1084">
        <v>1152</v>
      </c>
      <c r="E1084">
        <v>1169.280029</v>
      </c>
      <c r="F1084">
        <v>1169.280029</v>
      </c>
      <c r="G1084">
        <v>428000</v>
      </c>
    </row>
    <row r="1085" spans="1:7" x14ac:dyDescent="0.25">
      <c r="A1085" s="19">
        <v>41415</v>
      </c>
      <c r="B1085">
        <v>1162.880005</v>
      </c>
      <c r="C1085">
        <v>1187.1999510000001</v>
      </c>
      <c r="D1085">
        <v>1159.040039</v>
      </c>
      <c r="E1085">
        <v>1179.5200199999999</v>
      </c>
      <c r="F1085">
        <v>1179.5200199999999</v>
      </c>
      <c r="G1085">
        <v>523900</v>
      </c>
    </row>
    <row r="1086" spans="1:7" x14ac:dyDescent="0.25">
      <c r="A1086" s="19">
        <v>41416</v>
      </c>
      <c r="B1086">
        <v>1169.920044</v>
      </c>
      <c r="C1086">
        <v>1212.8000489999999</v>
      </c>
      <c r="D1086">
        <v>1161.599976</v>
      </c>
      <c r="E1086">
        <v>1192.3199460000001</v>
      </c>
      <c r="F1086">
        <v>1192.3199460000001</v>
      </c>
      <c r="G1086">
        <v>1072900</v>
      </c>
    </row>
    <row r="1087" spans="1:7" x14ac:dyDescent="0.25">
      <c r="A1087" s="19">
        <v>41417</v>
      </c>
      <c r="B1087">
        <v>1249.920044</v>
      </c>
      <c r="C1087">
        <v>1252.4799800000001</v>
      </c>
      <c r="D1087">
        <v>1193.599976</v>
      </c>
      <c r="E1087">
        <v>1201.920044</v>
      </c>
      <c r="F1087">
        <v>1201.920044</v>
      </c>
      <c r="G1087">
        <v>979500</v>
      </c>
    </row>
    <row r="1088" spans="1:7" x14ac:dyDescent="0.25">
      <c r="A1088" s="19">
        <v>41418</v>
      </c>
      <c r="B1088">
        <v>1216.6400149999999</v>
      </c>
      <c r="C1088">
        <v>1224.959961</v>
      </c>
      <c r="D1088">
        <v>1196.8000489999999</v>
      </c>
      <c r="E1088">
        <v>1198.719971</v>
      </c>
      <c r="F1088">
        <v>1198.719971</v>
      </c>
      <c r="G1088">
        <v>561700</v>
      </c>
    </row>
    <row r="1089" spans="1:7" x14ac:dyDescent="0.25">
      <c r="A1089" s="19">
        <v>41422</v>
      </c>
      <c r="B1089">
        <v>1165.4399410000001</v>
      </c>
      <c r="C1089">
        <v>1186.5600589999999</v>
      </c>
      <c r="D1089">
        <v>1158.400024</v>
      </c>
      <c r="E1089">
        <v>1169.280029</v>
      </c>
      <c r="F1089">
        <v>1169.280029</v>
      </c>
      <c r="G1089">
        <v>592900</v>
      </c>
    </row>
    <row r="1090" spans="1:7" x14ac:dyDescent="0.25">
      <c r="A1090" s="19">
        <v>41423</v>
      </c>
      <c r="B1090">
        <v>1189.119995</v>
      </c>
      <c r="C1090">
        <v>1212.8000489999999</v>
      </c>
      <c r="D1090">
        <v>1176.959961</v>
      </c>
      <c r="E1090">
        <v>1187.1999510000001</v>
      </c>
      <c r="F1090">
        <v>1187.1999510000001</v>
      </c>
      <c r="G1090">
        <v>706200</v>
      </c>
    </row>
    <row r="1091" spans="1:7" x14ac:dyDescent="0.25">
      <c r="A1091" s="19">
        <v>41424</v>
      </c>
      <c r="B1091">
        <v>1189.76001</v>
      </c>
      <c r="C1091">
        <v>1203.1999510000001</v>
      </c>
      <c r="D1091">
        <v>1174.400024</v>
      </c>
      <c r="E1091">
        <v>1186.5600589999999</v>
      </c>
      <c r="F1091">
        <v>1186.5600589999999</v>
      </c>
      <c r="G1091">
        <v>532600</v>
      </c>
    </row>
    <row r="1092" spans="1:7" x14ac:dyDescent="0.25">
      <c r="A1092" s="19">
        <v>41425</v>
      </c>
      <c r="B1092">
        <v>1198.719971</v>
      </c>
      <c r="C1092">
        <v>1227.5200199999999</v>
      </c>
      <c r="D1092">
        <v>1182.719971</v>
      </c>
      <c r="E1092">
        <v>1224.959961</v>
      </c>
      <c r="F1092">
        <v>1224.959961</v>
      </c>
      <c r="G1092">
        <v>825900</v>
      </c>
    </row>
    <row r="1093" spans="1:7" x14ac:dyDescent="0.25">
      <c r="A1093" s="19">
        <v>41428</v>
      </c>
      <c r="B1093">
        <v>1223.6800539999999</v>
      </c>
      <c r="C1093">
        <v>1289.599976</v>
      </c>
      <c r="D1093">
        <v>1221.119995</v>
      </c>
      <c r="E1093">
        <v>1223.040039</v>
      </c>
      <c r="F1093">
        <v>1223.040039</v>
      </c>
      <c r="G1093">
        <v>1014600</v>
      </c>
    </row>
    <row r="1094" spans="1:7" x14ac:dyDescent="0.25">
      <c r="A1094" s="19">
        <v>41429</v>
      </c>
      <c r="B1094">
        <v>1230.719971</v>
      </c>
      <c r="C1094">
        <v>1276.160034</v>
      </c>
      <c r="D1094">
        <v>1220.4799800000001</v>
      </c>
      <c r="E1094">
        <v>1237.76001</v>
      </c>
      <c r="F1094">
        <v>1237.76001</v>
      </c>
      <c r="G1094">
        <v>805000</v>
      </c>
    </row>
    <row r="1095" spans="1:7" x14ac:dyDescent="0.25">
      <c r="A1095" s="19">
        <v>41430</v>
      </c>
      <c r="B1095">
        <v>1261.4399410000001</v>
      </c>
      <c r="C1095">
        <v>1297.920044</v>
      </c>
      <c r="D1095">
        <v>1249.280029</v>
      </c>
      <c r="E1095">
        <v>1290.23999</v>
      </c>
      <c r="F1095">
        <v>1290.23999</v>
      </c>
      <c r="G1095">
        <v>1168900</v>
      </c>
    </row>
    <row r="1096" spans="1:7" x14ac:dyDescent="0.25">
      <c r="A1096" s="19">
        <v>41431</v>
      </c>
      <c r="B1096">
        <v>1302.400024</v>
      </c>
      <c r="C1096">
        <v>1361.920044</v>
      </c>
      <c r="D1096">
        <v>1274.880005</v>
      </c>
      <c r="E1096">
        <v>1276.160034</v>
      </c>
      <c r="F1096">
        <v>1276.160034</v>
      </c>
      <c r="G1096">
        <v>1234400</v>
      </c>
    </row>
    <row r="1097" spans="1:7" x14ac:dyDescent="0.25">
      <c r="A1097" s="19">
        <v>41432</v>
      </c>
      <c r="B1097">
        <v>1239.6800539999999</v>
      </c>
      <c r="C1097">
        <v>1258.880005</v>
      </c>
      <c r="D1097">
        <v>1214.079956</v>
      </c>
      <c r="E1097">
        <v>1218.5600589999999</v>
      </c>
      <c r="F1097">
        <v>1218.5600589999999</v>
      </c>
      <c r="G1097">
        <v>983100</v>
      </c>
    </row>
    <row r="1098" spans="1:7" x14ac:dyDescent="0.25">
      <c r="A1098" s="19">
        <v>41435</v>
      </c>
      <c r="B1098">
        <v>1201.920044</v>
      </c>
      <c r="C1098">
        <v>1224.3199460000001</v>
      </c>
      <c r="D1098">
        <v>1198.079956</v>
      </c>
      <c r="E1098">
        <v>1201.920044</v>
      </c>
      <c r="F1098">
        <v>1201.920044</v>
      </c>
      <c r="G1098">
        <v>651600</v>
      </c>
    </row>
    <row r="1099" spans="1:7" x14ac:dyDescent="0.25">
      <c r="A1099" s="19">
        <v>41436</v>
      </c>
      <c r="B1099">
        <v>1253.76001</v>
      </c>
      <c r="C1099">
        <v>1291.5200199999999</v>
      </c>
      <c r="D1099">
        <v>1230.079956</v>
      </c>
      <c r="E1099">
        <v>1281.280029</v>
      </c>
      <c r="F1099">
        <v>1281.280029</v>
      </c>
      <c r="G1099">
        <v>980600</v>
      </c>
    </row>
    <row r="1100" spans="1:7" x14ac:dyDescent="0.25">
      <c r="A1100" s="19">
        <v>41437</v>
      </c>
      <c r="B1100">
        <v>1254.400024</v>
      </c>
      <c r="C1100">
        <v>1372.8000489999999</v>
      </c>
      <c r="D1100">
        <v>1251.1999510000001</v>
      </c>
      <c r="E1100">
        <v>1356.8000489999999</v>
      </c>
      <c r="F1100">
        <v>1356.8000489999999</v>
      </c>
      <c r="G1100">
        <v>1353900</v>
      </c>
    </row>
    <row r="1101" spans="1:7" x14ac:dyDescent="0.25">
      <c r="A1101" s="19">
        <v>41438</v>
      </c>
      <c r="B1101">
        <v>1358.079956</v>
      </c>
      <c r="C1101">
        <v>1376</v>
      </c>
      <c r="D1101">
        <v>1285.119995</v>
      </c>
      <c r="E1101">
        <v>1294.079956</v>
      </c>
      <c r="F1101">
        <v>1294.079956</v>
      </c>
      <c r="G1101">
        <v>1147000</v>
      </c>
    </row>
    <row r="1102" spans="1:7" x14ac:dyDescent="0.25">
      <c r="A1102" s="19">
        <v>41439</v>
      </c>
      <c r="B1102">
        <v>1297.280029</v>
      </c>
      <c r="C1102">
        <v>1334.400024</v>
      </c>
      <c r="D1102">
        <v>1268.4799800000001</v>
      </c>
      <c r="E1102">
        <v>1330.5600589999999</v>
      </c>
      <c r="F1102">
        <v>1330.5600589999999</v>
      </c>
      <c r="G1102">
        <v>1089600</v>
      </c>
    </row>
    <row r="1103" spans="1:7" x14ac:dyDescent="0.25">
      <c r="A1103" s="19">
        <v>41442</v>
      </c>
      <c r="B1103">
        <v>1297.920044</v>
      </c>
      <c r="C1103">
        <v>1329.280029</v>
      </c>
      <c r="D1103">
        <v>1288.959961</v>
      </c>
      <c r="E1103">
        <v>1304.3199460000001</v>
      </c>
      <c r="F1103">
        <v>1304.3199460000001</v>
      </c>
      <c r="G1103">
        <v>767600</v>
      </c>
    </row>
    <row r="1104" spans="1:7" x14ac:dyDescent="0.25">
      <c r="A1104" s="19">
        <v>41443</v>
      </c>
      <c r="B1104">
        <v>1297.280029</v>
      </c>
      <c r="C1104">
        <v>1304.3199460000001</v>
      </c>
      <c r="D1104">
        <v>1283.1999510000001</v>
      </c>
      <c r="E1104">
        <v>1285.119995</v>
      </c>
      <c r="F1104">
        <v>1285.119995</v>
      </c>
      <c r="G1104">
        <v>615600</v>
      </c>
    </row>
    <row r="1105" spans="1:7" x14ac:dyDescent="0.25">
      <c r="A1105" s="19">
        <v>41444</v>
      </c>
      <c r="B1105">
        <v>1295.3599850000001</v>
      </c>
      <c r="C1105">
        <v>1304.959961</v>
      </c>
      <c r="D1105">
        <v>1225.599976</v>
      </c>
      <c r="E1105">
        <v>1283.839966</v>
      </c>
      <c r="F1105">
        <v>1283.839966</v>
      </c>
      <c r="G1105">
        <v>1355800</v>
      </c>
    </row>
    <row r="1106" spans="1:7" x14ac:dyDescent="0.25">
      <c r="A1106" s="19">
        <v>41445</v>
      </c>
      <c r="B1106">
        <v>1338.23999</v>
      </c>
      <c r="C1106">
        <v>1473.920044</v>
      </c>
      <c r="D1106">
        <v>1331.1999510000001</v>
      </c>
      <c r="E1106">
        <v>1434.23999</v>
      </c>
      <c r="F1106">
        <v>1434.23999</v>
      </c>
      <c r="G1106">
        <v>2134400</v>
      </c>
    </row>
    <row r="1107" spans="1:7" x14ac:dyDescent="0.25">
      <c r="A1107" s="19">
        <v>41446</v>
      </c>
      <c r="B1107">
        <v>1385.599976</v>
      </c>
      <c r="C1107">
        <v>1460.4799800000001</v>
      </c>
      <c r="D1107">
        <v>1368.959961</v>
      </c>
      <c r="E1107">
        <v>1379.839966</v>
      </c>
      <c r="F1107">
        <v>1379.839966</v>
      </c>
      <c r="G1107">
        <v>1809300</v>
      </c>
    </row>
    <row r="1108" spans="1:7" x14ac:dyDescent="0.25">
      <c r="A1108" s="19">
        <v>41449</v>
      </c>
      <c r="B1108">
        <v>1451.5200199999999</v>
      </c>
      <c r="C1108">
        <v>1480.959961</v>
      </c>
      <c r="D1108">
        <v>1416.3199460000001</v>
      </c>
      <c r="E1108">
        <v>1459.839966</v>
      </c>
      <c r="F1108">
        <v>1459.839966</v>
      </c>
      <c r="G1108">
        <v>1546400</v>
      </c>
    </row>
    <row r="1109" spans="1:7" x14ac:dyDescent="0.25">
      <c r="A1109" s="19">
        <v>41450</v>
      </c>
      <c r="B1109">
        <v>1416.3199460000001</v>
      </c>
      <c r="C1109">
        <v>1449.599976</v>
      </c>
      <c r="D1109">
        <v>1408.6400149999999</v>
      </c>
      <c r="E1109">
        <v>1418.880005</v>
      </c>
      <c r="F1109">
        <v>1418.880005</v>
      </c>
      <c r="G1109">
        <v>1022800</v>
      </c>
    </row>
    <row r="1110" spans="1:7" x14ac:dyDescent="0.25">
      <c r="A1110" s="19">
        <v>41451</v>
      </c>
      <c r="B1110">
        <v>1384.3199460000001</v>
      </c>
      <c r="C1110">
        <v>1415.6800539999999</v>
      </c>
      <c r="D1110">
        <v>1382.400024</v>
      </c>
      <c r="E1110">
        <v>1387.5200199999999</v>
      </c>
      <c r="F1110">
        <v>1387.5200199999999</v>
      </c>
      <c r="G1110">
        <v>811400</v>
      </c>
    </row>
    <row r="1111" spans="1:7" x14ac:dyDescent="0.25">
      <c r="A1111" s="19">
        <v>41452</v>
      </c>
      <c r="B1111">
        <v>1352.959961</v>
      </c>
      <c r="C1111">
        <v>1365.119995</v>
      </c>
      <c r="D1111">
        <v>1329.920044</v>
      </c>
      <c r="E1111">
        <v>1331.839966</v>
      </c>
      <c r="F1111">
        <v>1331.839966</v>
      </c>
      <c r="G1111">
        <v>709700</v>
      </c>
    </row>
    <row r="1112" spans="1:7" x14ac:dyDescent="0.25">
      <c r="A1112" s="19">
        <v>41453</v>
      </c>
      <c r="B1112">
        <v>1357.4399410000001</v>
      </c>
      <c r="C1112">
        <v>1368.3199460000001</v>
      </c>
      <c r="D1112">
        <v>1302.400024</v>
      </c>
      <c r="E1112">
        <v>1325.4399410000001</v>
      </c>
      <c r="F1112">
        <v>1325.4399410000001</v>
      </c>
      <c r="G1112">
        <v>828200</v>
      </c>
    </row>
    <row r="1113" spans="1:7" x14ac:dyDescent="0.25">
      <c r="A1113" s="19">
        <v>41456</v>
      </c>
      <c r="B1113">
        <v>1304.959961</v>
      </c>
      <c r="C1113">
        <v>1308.160034</v>
      </c>
      <c r="D1113">
        <v>1260.160034</v>
      </c>
      <c r="E1113">
        <v>1283.839966</v>
      </c>
      <c r="F1113">
        <v>1283.839966</v>
      </c>
      <c r="G1113">
        <v>688900</v>
      </c>
    </row>
    <row r="1114" spans="1:7" x14ac:dyDescent="0.25">
      <c r="A1114" s="19">
        <v>41457</v>
      </c>
      <c r="B1114">
        <v>1297.280029</v>
      </c>
      <c r="C1114">
        <v>1320.959961</v>
      </c>
      <c r="D1114">
        <v>1267.1999510000001</v>
      </c>
      <c r="E1114">
        <v>1299.1999510000001</v>
      </c>
      <c r="F1114">
        <v>1299.1999510000001</v>
      </c>
      <c r="G1114">
        <v>734700</v>
      </c>
    </row>
    <row r="1115" spans="1:7" x14ac:dyDescent="0.25">
      <c r="A1115" s="19">
        <v>41458</v>
      </c>
      <c r="B1115">
        <v>1315.839966</v>
      </c>
      <c r="C1115">
        <v>1321.599976</v>
      </c>
      <c r="D1115">
        <v>1280</v>
      </c>
      <c r="E1115">
        <v>1287.6800539999999</v>
      </c>
      <c r="F1115">
        <v>1287.6800539999999</v>
      </c>
      <c r="G1115">
        <v>423800</v>
      </c>
    </row>
    <row r="1116" spans="1:7" x14ac:dyDescent="0.25">
      <c r="A1116" s="19">
        <v>41460</v>
      </c>
      <c r="B1116">
        <v>1255.040039</v>
      </c>
      <c r="C1116">
        <v>1273.599976</v>
      </c>
      <c r="D1116">
        <v>1219.839966</v>
      </c>
      <c r="E1116">
        <v>1219.839966</v>
      </c>
      <c r="F1116">
        <v>1219.839966</v>
      </c>
      <c r="G1116">
        <v>702600</v>
      </c>
    </row>
    <row r="1117" spans="1:7" x14ac:dyDescent="0.25">
      <c r="A1117" s="19">
        <v>41463</v>
      </c>
      <c r="B1117">
        <v>1187.839966</v>
      </c>
      <c r="C1117">
        <v>1192.959961</v>
      </c>
      <c r="D1117">
        <v>1159.040039</v>
      </c>
      <c r="E1117">
        <v>1165.4399410000001</v>
      </c>
      <c r="F1117">
        <v>1165.4399410000001</v>
      </c>
      <c r="G1117">
        <v>845600</v>
      </c>
    </row>
    <row r="1118" spans="1:7" x14ac:dyDescent="0.25">
      <c r="A1118" s="19">
        <v>41464</v>
      </c>
      <c r="B1118">
        <v>1135.3599850000001</v>
      </c>
      <c r="C1118">
        <v>1150.719971</v>
      </c>
      <c r="D1118">
        <v>1128.3199460000001</v>
      </c>
      <c r="E1118">
        <v>1141.76001</v>
      </c>
      <c r="F1118">
        <v>1141.76001</v>
      </c>
      <c r="G1118">
        <v>713000</v>
      </c>
    </row>
    <row r="1119" spans="1:7" x14ac:dyDescent="0.25">
      <c r="A1119" s="19">
        <v>41465</v>
      </c>
      <c r="B1119">
        <v>1140.4799800000001</v>
      </c>
      <c r="C1119">
        <v>1145.599976</v>
      </c>
      <c r="D1119">
        <v>1122.5600589999999</v>
      </c>
      <c r="E1119">
        <v>1130.23999</v>
      </c>
      <c r="F1119">
        <v>1130.23999</v>
      </c>
      <c r="G1119">
        <v>657600</v>
      </c>
    </row>
    <row r="1120" spans="1:7" x14ac:dyDescent="0.25">
      <c r="A1120" s="19">
        <v>41466</v>
      </c>
      <c r="B1120">
        <v>1093.119995</v>
      </c>
      <c r="C1120">
        <v>1112.3199460000001</v>
      </c>
      <c r="D1120">
        <v>1088</v>
      </c>
      <c r="E1120">
        <v>1099.5200199999999</v>
      </c>
      <c r="F1120">
        <v>1099.5200199999999</v>
      </c>
      <c r="G1120">
        <v>564400</v>
      </c>
    </row>
    <row r="1121" spans="1:7" x14ac:dyDescent="0.25">
      <c r="A1121" s="19">
        <v>41467</v>
      </c>
      <c r="B1121">
        <v>1098.880005</v>
      </c>
      <c r="C1121">
        <v>1117.4399410000001</v>
      </c>
      <c r="D1121">
        <v>1093.119995</v>
      </c>
      <c r="E1121">
        <v>1110.400024</v>
      </c>
      <c r="F1121">
        <v>1110.400024</v>
      </c>
      <c r="G1121">
        <v>466400</v>
      </c>
    </row>
    <row r="1122" spans="1:7" x14ac:dyDescent="0.25">
      <c r="A1122" s="19">
        <v>41470</v>
      </c>
      <c r="B1122">
        <v>1098.880005</v>
      </c>
      <c r="C1122">
        <v>1107.839966</v>
      </c>
      <c r="D1122">
        <v>1078.400024</v>
      </c>
      <c r="E1122">
        <v>1086.079956</v>
      </c>
      <c r="F1122">
        <v>1086.079956</v>
      </c>
      <c r="G1122">
        <v>433500</v>
      </c>
    </row>
    <row r="1123" spans="1:7" x14ac:dyDescent="0.25">
      <c r="A1123" s="19">
        <v>41471</v>
      </c>
      <c r="B1123">
        <v>1083.5200199999999</v>
      </c>
      <c r="C1123">
        <v>1126.400024</v>
      </c>
      <c r="D1123">
        <v>1080.959961</v>
      </c>
      <c r="E1123">
        <v>1114.23999</v>
      </c>
      <c r="F1123">
        <v>1114.23999</v>
      </c>
      <c r="G1123">
        <v>628000</v>
      </c>
    </row>
    <row r="1124" spans="1:7" x14ac:dyDescent="0.25">
      <c r="A1124" s="19">
        <v>41472</v>
      </c>
      <c r="B1124">
        <v>1099.5200199999999</v>
      </c>
      <c r="C1124">
        <v>1109.76001</v>
      </c>
      <c r="D1124">
        <v>1074.5600589999999</v>
      </c>
      <c r="E1124">
        <v>1075.839966</v>
      </c>
      <c r="F1124">
        <v>1075.839966</v>
      </c>
      <c r="G1124">
        <v>631900</v>
      </c>
    </row>
    <row r="1125" spans="1:7" x14ac:dyDescent="0.25">
      <c r="A1125" s="19">
        <v>41473</v>
      </c>
      <c r="B1125">
        <v>1067.5200199999999</v>
      </c>
      <c r="C1125">
        <v>1071.3599850000001</v>
      </c>
      <c r="D1125">
        <v>1044.4799800000001</v>
      </c>
      <c r="E1125">
        <v>1057.920044</v>
      </c>
      <c r="F1125">
        <v>1057.920044</v>
      </c>
      <c r="G1125">
        <v>573700</v>
      </c>
    </row>
    <row r="1126" spans="1:7" x14ac:dyDescent="0.25">
      <c r="A1126" s="19">
        <v>41474</v>
      </c>
      <c r="B1126">
        <v>1065.599976</v>
      </c>
      <c r="C1126">
        <v>1078.400024</v>
      </c>
      <c r="D1126">
        <v>1029.119995</v>
      </c>
      <c r="E1126">
        <v>1034.880005</v>
      </c>
      <c r="F1126">
        <v>1034.880005</v>
      </c>
      <c r="G1126">
        <v>553600</v>
      </c>
    </row>
    <row r="1127" spans="1:7" x14ac:dyDescent="0.25">
      <c r="A1127" s="19">
        <v>41477</v>
      </c>
      <c r="B1127">
        <v>1028.4799800000001</v>
      </c>
      <c r="C1127">
        <v>1040</v>
      </c>
      <c r="D1127">
        <v>1009.280029</v>
      </c>
      <c r="E1127">
        <v>1013.119995</v>
      </c>
      <c r="F1127">
        <v>1013.119995</v>
      </c>
      <c r="G1127">
        <v>528200</v>
      </c>
    </row>
    <row r="1128" spans="1:7" x14ac:dyDescent="0.25">
      <c r="A1128" s="19">
        <v>41478</v>
      </c>
      <c r="B1128">
        <v>1003.52002</v>
      </c>
      <c r="C1128">
        <v>1025.280029</v>
      </c>
      <c r="D1128">
        <v>995.20001200000002</v>
      </c>
      <c r="E1128">
        <v>1008</v>
      </c>
      <c r="F1128">
        <v>1008</v>
      </c>
      <c r="G1128">
        <v>573400</v>
      </c>
    </row>
    <row r="1129" spans="1:7" x14ac:dyDescent="0.25">
      <c r="A1129" s="19">
        <v>41479</v>
      </c>
      <c r="B1129">
        <v>1000.320007</v>
      </c>
      <c r="C1129">
        <v>1031.6800539999999</v>
      </c>
      <c r="D1129">
        <v>999.03997800000002</v>
      </c>
      <c r="E1129">
        <v>1021.440002</v>
      </c>
      <c r="F1129">
        <v>1021.440002</v>
      </c>
      <c r="G1129">
        <v>572100</v>
      </c>
    </row>
    <row r="1130" spans="1:7" x14ac:dyDescent="0.25">
      <c r="A1130" s="19">
        <v>41480</v>
      </c>
      <c r="B1130">
        <v>1031.6800539999999</v>
      </c>
      <c r="C1130">
        <v>1033.599976</v>
      </c>
      <c r="D1130">
        <v>992.64001499999995</v>
      </c>
      <c r="E1130">
        <v>995.84002699999996</v>
      </c>
      <c r="F1130">
        <v>995.84002699999996</v>
      </c>
      <c r="G1130">
        <v>470100</v>
      </c>
    </row>
    <row r="1131" spans="1:7" x14ac:dyDescent="0.25">
      <c r="A1131" s="19">
        <v>41481</v>
      </c>
      <c r="B1131">
        <v>1006.719971</v>
      </c>
      <c r="C1131">
        <v>1024.6400149999999</v>
      </c>
      <c r="D1131">
        <v>988.79998799999998</v>
      </c>
      <c r="E1131">
        <v>992.64001499999995</v>
      </c>
      <c r="F1131">
        <v>992.64001499999995</v>
      </c>
      <c r="G1131">
        <v>460100</v>
      </c>
    </row>
    <row r="1132" spans="1:7" x14ac:dyDescent="0.25">
      <c r="A1132" s="19">
        <v>41484</v>
      </c>
      <c r="B1132">
        <v>1002.23999</v>
      </c>
      <c r="C1132">
        <v>1015.039978</v>
      </c>
      <c r="D1132">
        <v>993.28002900000001</v>
      </c>
      <c r="E1132">
        <v>1005.440002</v>
      </c>
      <c r="F1132">
        <v>1005.440002</v>
      </c>
      <c r="G1132">
        <v>375000</v>
      </c>
    </row>
    <row r="1133" spans="1:7" x14ac:dyDescent="0.25">
      <c r="A1133" s="19">
        <v>41485</v>
      </c>
      <c r="B1133">
        <v>1001.599976</v>
      </c>
      <c r="C1133">
        <v>1010.559998</v>
      </c>
      <c r="D1133">
        <v>983.67999299999997</v>
      </c>
      <c r="E1133">
        <v>985.59997599999997</v>
      </c>
      <c r="F1133">
        <v>985.59997599999997</v>
      </c>
      <c r="G1133">
        <v>428400</v>
      </c>
    </row>
    <row r="1134" spans="1:7" x14ac:dyDescent="0.25">
      <c r="A1134" s="19">
        <v>41486</v>
      </c>
      <c r="B1134">
        <v>984.32000700000003</v>
      </c>
      <c r="C1134">
        <v>984.96002199999998</v>
      </c>
      <c r="D1134">
        <v>942.71997099999999</v>
      </c>
      <c r="E1134">
        <v>963.84002699999996</v>
      </c>
      <c r="F1134">
        <v>963.84002699999996</v>
      </c>
      <c r="G1134">
        <v>688100</v>
      </c>
    </row>
    <row r="1135" spans="1:7" x14ac:dyDescent="0.25">
      <c r="A1135" s="19">
        <v>41487</v>
      </c>
      <c r="B1135">
        <v>939.52002000000005</v>
      </c>
      <c r="C1135">
        <v>944.64001499999995</v>
      </c>
      <c r="D1135">
        <v>930.55999799999995</v>
      </c>
      <c r="E1135">
        <v>934.40002400000003</v>
      </c>
      <c r="F1135">
        <v>934.40002400000003</v>
      </c>
      <c r="G1135">
        <v>524100</v>
      </c>
    </row>
    <row r="1136" spans="1:7" x14ac:dyDescent="0.25">
      <c r="A1136" s="19">
        <v>41488</v>
      </c>
      <c r="B1136">
        <v>935.67999299999997</v>
      </c>
      <c r="C1136">
        <v>936.32000700000003</v>
      </c>
      <c r="D1136">
        <v>909.44000200000005</v>
      </c>
      <c r="E1136">
        <v>912</v>
      </c>
      <c r="F1136">
        <v>912</v>
      </c>
      <c r="G1136">
        <v>541900</v>
      </c>
    </row>
    <row r="1137" spans="1:7" x14ac:dyDescent="0.25">
      <c r="A1137" s="19">
        <v>41491</v>
      </c>
      <c r="B1137">
        <v>908.15997300000004</v>
      </c>
      <c r="C1137">
        <v>913.28002900000001</v>
      </c>
      <c r="D1137">
        <v>896.64001499999995</v>
      </c>
      <c r="E1137">
        <v>899.20001200000002</v>
      </c>
      <c r="F1137">
        <v>899.20001200000002</v>
      </c>
      <c r="G1137">
        <v>337700</v>
      </c>
    </row>
    <row r="1138" spans="1:7" x14ac:dyDescent="0.25">
      <c r="A1138" s="19">
        <v>41492</v>
      </c>
      <c r="B1138">
        <v>904.96002199999998</v>
      </c>
      <c r="C1138">
        <v>933.76000999999997</v>
      </c>
      <c r="D1138">
        <v>901.76000999999997</v>
      </c>
      <c r="E1138">
        <v>926.71997099999999</v>
      </c>
      <c r="F1138">
        <v>926.71997099999999</v>
      </c>
      <c r="G1138">
        <v>535300</v>
      </c>
    </row>
    <row r="1139" spans="1:7" x14ac:dyDescent="0.25">
      <c r="A1139" s="19">
        <v>41493</v>
      </c>
      <c r="B1139">
        <v>940.79998799999998</v>
      </c>
      <c r="C1139">
        <v>961.28002900000001</v>
      </c>
      <c r="D1139">
        <v>929.919983</v>
      </c>
      <c r="E1139">
        <v>936.96002199999998</v>
      </c>
      <c r="F1139">
        <v>936.96002199999998</v>
      </c>
      <c r="G1139">
        <v>566100</v>
      </c>
    </row>
    <row r="1140" spans="1:7" x14ac:dyDescent="0.25">
      <c r="A1140" s="19">
        <v>41494</v>
      </c>
      <c r="B1140">
        <v>919.03997800000002</v>
      </c>
      <c r="C1140">
        <v>940.79998799999998</v>
      </c>
      <c r="D1140">
        <v>915.20001200000002</v>
      </c>
      <c r="E1140">
        <v>922.23999000000003</v>
      </c>
      <c r="F1140">
        <v>922.23999000000003</v>
      </c>
      <c r="G1140">
        <v>365500</v>
      </c>
    </row>
    <row r="1141" spans="1:7" x14ac:dyDescent="0.25">
      <c r="A1141" s="19">
        <v>41495</v>
      </c>
      <c r="B1141">
        <v>922.88000499999998</v>
      </c>
      <c r="C1141">
        <v>943.35998500000005</v>
      </c>
      <c r="D1141">
        <v>913.919983</v>
      </c>
      <c r="E1141">
        <v>934.40002400000003</v>
      </c>
      <c r="F1141">
        <v>934.40002400000003</v>
      </c>
      <c r="G1141">
        <v>440100</v>
      </c>
    </row>
    <row r="1142" spans="1:7" x14ac:dyDescent="0.25">
      <c r="A1142" s="19">
        <v>41498</v>
      </c>
      <c r="B1142">
        <v>954.88000499999998</v>
      </c>
      <c r="C1142">
        <v>955.52002000000005</v>
      </c>
      <c r="D1142">
        <v>925.44000200000005</v>
      </c>
      <c r="E1142">
        <v>929.28002900000001</v>
      </c>
      <c r="F1142">
        <v>929.28002900000001</v>
      </c>
      <c r="G1142">
        <v>358100</v>
      </c>
    </row>
    <row r="1143" spans="1:7" x14ac:dyDescent="0.25">
      <c r="A1143" s="19">
        <v>41499</v>
      </c>
      <c r="B1143">
        <v>920.32000700000003</v>
      </c>
      <c r="C1143">
        <v>941.44000200000005</v>
      </c>
      <c r="D1143">
        <v>914.55999799999995</v>
      </c>
      <c r="E1143">
        <v>920.96002199999998</v>
      </c>
      <c r="F1143">
        <v>920.96002199999998</v>
      </c>
      <c r="G1143">
        <v>469500</v>
      </c>
    </row>
    <row r="1144" spans="1:7" x14ac:dyDescent="0.25">
      <c r="A1144" s="19">
        <v>41500</v>
      </c>
      <c r="B1144">
        <v>914.55999799999995</v>
      </c>
      <c r="C1144">
        <v>930.55999799999995</v>
      </c>
      <c r="D1144">
        <v>910.080017</v>
      </c>
      <c r="E1144">
        <v>927.35998500000005</v>
      </c>
      <c r="F1144">
        <v>927.35998500000005</v>
      </c>
      <c r="G1144">
        <v>381600</v>
      </c>
    </row>
    <row r="1145" spans="1:7" x14ac:dyDescent="0.25">
      <c r="A1145" s="19">
        <v>41501</v>
      </c>
      <c r="B1145">
        <v>960</v>
      </c>
      <c r="C1145">
        <v>979.20001200000002</v>
      </c>
      <c r="D1145">
        <v>955.52002000000005</v>
      </c>
      <c r="E1145">
        <v>976.64001499999995</v>
      </c>
      <c r="F1145">
        <v>976.64001499999995</v>
      </c>
      <c r="G1145">
        <v>820500</v>
      </c>
    </row>
    <row r="1146" spans="1:7" x14ac:dyDescent="0.25">
      <c r="A1146" s="19">
        <v>41502</v>
      </c>
      <c r="B1146">
        <v>976</v>
      </c>
      <c r="C1146">
        <v>978.55999799999995</v>
      </c>
      <c r="D1146">
        <v>944</v>
      </c>
      <c r="E1146">
        <v>958.080017</v>
      </c>
      <c r="F1146">
        <v>958.080017</v>
      </c>
      <c r="G1146">
        <v>767800</v>
      </c>
    </row>
    <row r="1147" spans="1:7" x14ac:dyDescent="0.25">
      <c r="A1147" s="19">
        <v>41505</v>
      </c>
      <c r="B1147">
        <v>963.20001200000002</v>
      </c>
      <c r="C1147">
        <v>988.79998799999998</v>
      </c>
      <c r="D1147">
        <v>957.44000200000005</v>
      </c>
      <c r="E1147">
        <v>984.96002199999998</v>
      </c>
      <c r="F1147">
        <v>984.96002199999998</v>
      </c>
      <c r="G1147">
        <v>522200</v>
      </c>
    </row>
    <row r="1148" spans="1:7" x14ac:dyDescent="0.25">
      <c r="A1148" s="19">
        <v>41506</v>
      </c>
      <c r="B1148">
        <v>988.79998799999998</v>
      </c>
      <c r="C1148">
        <v>994.55999799999995</v>
      </c>
      <c r="D1148">
        <v>949.11999500000002</v>
      </c>
      <c r="E1148">
        <v>973.44000200000005</v>
      </c>
      <c r="F1148">
        <v>973.44000200000005</v>
      </c>
      <c r="G1148">
        <v>626800</v>
      </c>
    </row>
    <row r="1149" spans="1:7" x14ac:dyDescent="0.25">
      <c r="A1149" s="19">
        <v>41507</v>
      </c>
      <c r="B1149">
        <v>990.080017</v>
      </c>
      <c r="C1149">
        <v>1010.559998</v>
      </c>
      <c r="D1149">
        <v>953.59997599999997</v>
      </c>
      <c r="E1149">
        <v>991.35998500000005</v>
      </c>
      <c r="F1149">
        <v>991.35998500000005</v>
      </c>
      <c r="G1149">
        <v>1132000</v>
      </c>
    </row>
    <row r="1150" spans="1:7" x14ac:dyDescent="0.25">
      <c r="A1150" s="19">
        <v>41508</v>
      </c>
      <c r="B1150">
        <v>979.20001200000002</v>
      </c>
      <c r="C1150">
        <v>981.11999500000002</v>
      </c>
      <c r="D1150">
        <v>961.28002900000001</v>
      </c>
      <c r="E1150">
        <v>967.67999299999997</v>
      </c>
      <c r="F1150">
        <v>967.67999299999997</v>
      </c>
      <c r="G1150">
        <v>569000</v>
      </c>
    </row>
    <row r="1151" spans="1:7" x14ac:dyDescent="0.25">
      <c r="A1151" s="19">
        <v>41509</v>
      </c>
      <c r="B1151">
        <v>958.71997099999999</v>
      </c>
      <c r="C1151">
        <v>967.67999299999997</v>
      </c>
      <c r="D1151">
        <v>947.20001200000002</v>
      </c>
      <c r="E1151">
        <v>947.20001200000002</v>
      </c>
      <c r="F1151">
        <v>947.20001200000002</v>
      </c>
      <c r="G1151">
        <v>360100</v>
      </c>
    </row>
    <row r="1152" spans="1:7" x14ac:dyDescent="0.25">
      <c r="A1152" s="19">
        <v>41512</v>
      </c>
      <c r="B1152">
        <v>938.88000499999998</v>
      </c>
      <c r="C1152">
        <v>982.40002400000003</v>
      </c>
      <c r="D1152">
        <v>931.84002699999996</v>
      </c>
      <c r="E1152">
        <v>978.55999799999995</v>
      </c>
      <c r="F1152">
        <v>978.55999799999995</v>
      </c>
      <c r="G1152">
        <v>547600</v>
      </c>
    </row>
    <row r="1153" spans="1:7" x14ac:dyDescent="0.25">
      <c r="A1153" s="19">
        <v>41513</v>
      </c>
      <c r="B1153">
        <v>1024</v>
      </c>
      <c r="C1153">
        <v>1063.6800539999999</v>
      </c>
      <c r="D1153">
        <v>1009.280029</v>
      </c>
      <c r="E1153">
        <v>1057.920044</v>
      </c>
      <c r="F1153">
        <v>1057.920044</v>
      </c>
      <c r="G1153">
        <v>1181600</v>
      </c>
    </row>
    <row r="1154" spans="1:7" x14ac:dyDescent="0.25">
      <c r="A1154" s="19">
        <v>41514</v>
      </c>
      <c r="B1154">
        <v>1065.599976</v>
      </c>
      <c r="C1154">
        <v>1079.040039</v>
      </c>
      <c r="D1154">
        <v>1038.079956</v>
      </c>
      <c r="E1154">
        <v>1054.719971</v>
      </c>
      <c r="F1154">
        <v>1054.719971</v>
      </c>
      <c r="G1154">
        <v>927700</v>
      </c>
    </row>
    <row r="1155" spans="1:7" x14ac:dyDescent="0.25">
      <c r="A1155" s="19">
        <v>41515</v>
      </c>
      <c r="B1155">
        <v>1070.719971</v>
      </c>
      <c r="C1155">
        <v>1079.040039</v>
      </c>
      <c r="D1155">
        <v>1045.76001</v>
      </c>
      <c r="E1155">
        <v>1079.040039</v>
      </c>
      <c r="F1155">
        <v>1079.040039</v>
      </c>
      <c r="G1155">
        <v>806800</v>
      </c>
    </row>
    <row r="1156" spans="1:7" x14ac:dyDescent="0.25">
      <c r="A1156" s="19">
        <v>41516</v>
      </c>
      <c r="B1156">
        <v>1069.4399410000001</v>
      </c>
      <c r="C1156">
        <v>1109.76001</v>
      </c>
      <c r="D1156">
        <v>1068.8000489999999</v>
      </c>
      <c r="E1156">
        <v>1090.5600589999999</v>
      </c>
      <c r="F1156">
        <v>1090.5600589999999</v>
      </c>
      <c r="G1156">
        <v>998300</v>
      </c>
    </row>
    <row r="1157" spans="1:7" x14ac:dyDescent="0.25">
      <c r="A1157" s="19">
        <v>41520</v>
      </c>
      <c r="B1157">
        <v>1041.920044</v>
      </c>
      <c r="C1157">
        <v>1072</v>
      </c>
      <c r="D1157">
        <v>1037.4399410000001</v>
      </c>
      <c r="E1157">
        <v>1050.23999</v>
      </c>
      <c r="F1157">
        <v>1050.23999</v>
      </c>
      <c r="G1157">
        <v>863900</v>
      </c>
    </row>
    <row r="1158" spans="1:7" x14ac:dyDescent="0.25">
      <c r="A1158" s="19">
        <v>41521</v>
      </c>
      <c r="B1158">
        <v>1050.23999</v>
      </c>
      <c r="C1158">
        <v>1057.280029</v>
      </c>
      <c r="D1158">
        <v>1038.719971</v>
      </c>
      <c r="E1158">
        <v>1045.76001</v>
      </c>
      <c r="F1158">
        <v>1045.76001</v>
      </c>
      <c r="G1158">
        <v>566300</v>
      </c>
    </row>
    <row r="1159" spans="1:7" x14ac:dyDescent="0.25">
      <c r="A1159" s="19">
        <v>41522</v>
      </c>
      <c r="B1159">
        <v>1044.4799800000001</v>
      </c>
      <c r="C1159">
        <v>1048.3199460000001</v>
      </c>
      <c r="D1159">
        <v>1020.159973</v>
      </c>
      <c r="E1159">
        <v>1024.6400149999999</v>
      </c>
      <c r="F1159">
        <v>1024.6400149999999</v>
      </c>
      <c r="G1159">
        <v>445900</v>
      </c>
    </row>
    <row r="1160" spans="1:7" x14ac:dyDescent="0.25">
      <c r="A1160" s="19">
        <v>41523</v>
      </c>
      <c r="B1160">
        <v>1008.6400149999999</v>
      </c>
      <c r="C1160">
        <v>1060.4799800000001</v>
      </c>
      <c r="D1160">
        <v>1006.080017</v>
      </c>
      <c r="E1160">
        <v>1031.6800539999999</v>
      </c>
      <c r="F1160">
        <v>1031.6800539999999</v>
      </c>
      <c r="G1160">
        <v>919800</v>
      </c>
    </row>
    <row r="1161" spans="1:7" x14ac:dyDescent="0.25">
      <c r="A1161" s="19">
        <v>41526</v>
      </c>
      <c r="B1161">
        <v>1020.159973</v>
      </c>
      <c r="C1161">
        <v>1026.5600589999999</v>
      </c>
      <c r="D1161">
        <v>986.88000499999998</v>
      </c>
      <c r="E1161">
        <v>993.28002900000001</v>
      </c>
      <c r="F1161">
        <v>993.28002900000001</v>
      </c>
      <c r="G1161">
        <v>507300</v>
      </c>
    </row>
    <row r="1162" spans="1:7" x14ac:dyDescent="0.25">
      <c r="A1162" s="19">
        <v>41527</v>
      </c>
      <c r="B1162">
        <v>964.47997999999995</v>
      </c>
      <c r="C1162">
        <v>971.52002000000005</v>
      </c>
      <c r="D1162">
        <v>956.15997300000004</v>
      </c>
      <c r="E1162">
        <v>956.79998799999998</v>
      </c>
      <c r="F1162">
        <v>956.79998799999998</v>
      </c>
      <c r="G1162">
        <v>955200</v>
      </c>
    </row>
    <row r="1163" spans="1:7" x14ac:dyDescent="0.25">
      <c r="A1163" s="19">
        <v>41528</v>
      </c>
      <c r="B1163">
        <v>961.28002900000001</v>
      </c>
      <c r="C1163">
        <v>965.11999500000002</v>
      </c>
      <c r="D1163">
        <v>922.23999000000003</v>
      </c>
      <c r="E1163">
        <v>926.080017</v>
      </c>
      <c r="F1163">
        <v>926.080017</v>
      </c>
      <c r="G1163">
        <v>549500</v>
      </c>
    </row>
    <row r="1164" spans="1:7" x14ac:dyDescent="0.25">
      <c r="A1164" s="19">
        <v>41529</v>
      </c>
      <c r="B1164">
        <v>923.52002000000005</v>
      </c>
      <c r="C1164">
        <v>943.35998500000005</v>
      </c>
      <c r="D1164">
        <v>910.080017</v>
      </c>
      <c r="E1164">
        <v>940.79998799999998</v>
      </c>
      <c r="F1164">
        <v>940.79998799999998</v>
      </c>
      <c r="G1164">
        <v>606300</v>
      </c>
    </row>
    <row r="1165" spans="1:7" x14ac:dyDescent="0.25">
      <c r="A1165" s="19">
        <v>41530</v>
      </c>
      <c r="B1165">
        <v>923.52002000000005</v>
      </c>
      <c r="C1165">
        <v>944.64001499999995</v>
      </c>
      <c r="D1165">
        <v>919.03997800000002</v>
      </c>
      <c r="E1165">
        <v>926.71997099999999</v>
      </c>
      <c r="F1165">
        <v>926.71997099999999</v>
      </c>
      <c r="G1165">
        <v>488900</v>
      </c>
    </row>
    <row r="1166" spans="1:7" x14ac:dyDescent="0.25">
      <c r="A1166" s="19">
        <v>41533</v>
      </c>
      <c r="B1166">
        <v>904.32000700000003</v>
      </c>
      <c r="C1166">
        <v>924.15997300000004</v>
      </c>
      <c r="D1166">
        <v>902.40002400000003</v>
      </c>
      <c r="E1166">
        <v>917.11999500000002</v>
      </c>
      <c r="F1166">
        <v>917.11999500000002</v>
      </c>
      <c r="G1166">
        <v>556100</v>
      </c>
    </row>
    <row r="1167" spans="1:7" x14ac:dyDescent="0.25">
      <c r="A1167" s="19">
        <v>41534</v>
      </c>
      <c r="B1167">
        <v>914.55999799999995</v>
      </c>
      <c r="C1167">
        <v>915.20001200000002</v>
      </c>
      <c r="D1167">
        <v>903.67999299999997</v>
      </c>
      <c r="E1167">
        <v>907.52002000000005</v>
      </c>
      <c r="F1167">
        <v>907.52002000000005</v>
      </c>
      <c r="G1167">
        <v>544200</v>
      </c>
    </row>
    <row r="1168" spans="1:7" x14ac:dyDescent="0.25">
      <c r="A1168" s="19">
        <v>41535</v>
      </c>
      <c r="B1168">
        <v>912</v>
      </c>
      <c r="C1168">
        <v>924.15997300000004</v>
      </c>
      <c r="D1168">
        <v>863.35998500000005</v>
      </c>
      <c r="E1168">
        <v>873.59997599999997</v>
      </c>
      <c r="F1168">
        <v>873.59997599999997</v>
      </c>
      <c r="G1168">
        <v>1210700</v>
      </c>
    </row>
    <row r="1169" spans="1:7" x14ac:dyDescent="0.25">
      <c r="A1169" s="19">
        <v>41536</v>
      </c>
      <c r="B1169">
        <v>862.080017</v>
      </c>
      <c r="C1169">
        <v>879.35998500000005</v>
      </c>
      <c r="D1169">
        <v>858.88000499999998</v>
      </c>
      <c r="E1169">
        <v>869.11999500000002</v>
      </c>
      <c r="F1169">
        <v>869.11999500000002</v>
      </c>
      <c r="G1169">
        <v>634400</v>
      </c>
    </row>
    <row r="1170" spans="1:7" x14ac:dyDescent="0.25">
      <c r="A1170" s="19">
        <v>41537</v>
      </c>
      <c r="B1170">
        <v>870.40002400000003</v>
      </c>
      <c r="C1170">
        <v>886.40002400000003</v>
      </c>
      <c r="D1170">
        <v>860.79998799999998</v>
      </c>
      <c r="E1170">
        <v>885.76000999999997</v>
      </c>
      <c r="F1170">
        <v>885.76000999999997</v>
      </c>
      <c r="G1170">
        <v>845300</v>
      </c>
    </row>
    <row r="1171" spans="1:7" x14ac:dyDescent="0.25">
      <c r="A1171" s="19">
        <v>41540</v>
      </c>
      <c r="B1171">
        <v>883.20001200000002</v>
      </c>
      <c r="C1171">
        <v>913.919983</v>
      </c>
      <c r="D1171">
        <v>880</v>
      </c>
      <c r="E1171">
        <v>897.28002900000001</v>
      </c>
      <c r="F1171">
        <v>897.28002900000001</v>
      </c>
      <c r="G1171">
        <v>568700</v>
      </c>
    </row>
    <row r="1172" spans="1:7" x14ac:dyDescent="0.25">
      <c r="A1172" s="19">
        <v>41541</v>
      </c>
      <c r="B1172">
        <v>891.52002000000005</v>
      </c>
      <c r="C1172">
        <v>901.76000999999997</v>
      </c>
      <c r="D1172">
        <v>876.15997300000004</v>
      </c>
      <c r="E1172">
        <v>892.15997300000004</v>
      </c>
      <c r="F1172">
        <v>892.15997300000004</v>
      </c>
      <c r="G1172">
        <v>644300</v>
      </c>
    </row>
    <row r="1173" spans="1:7" x14ac:dyDescent="0.25">
      <c r="A1173" s="19">
        <v>41542</v>
      </c>
      <c r="B1173">
        <v>889.59997599999997</v>
      </c>
      <c r="C1173">
        <v>901.76000999999997</v>
      </c>
      <c r="D1173">
        <v>879.35998500000005</v>
      </c>
      <c r="E1173">
        <v>888.96002199999998</v>
      </c>
      <c r="F1173">
        <v>888.96002199999998</v>
      </c>
      <c r="G1173">
        <v>525300</v>
      </c>
    </row>
    <row r="1174" spans="1:7" x14ac:dyDescent="0.25">
      <c r="A1174" s="19">
        <v>41543</v>
      </c>
      <c r="B1174">
        <v>876.15997300000004</v>
      </c>
      <c r="C1174">
        <v>887.03997800000002</v>
      </c>
      <c r="D1174">
        <v>869.76000999999997</v>
      </c>
      <c r="E1174">
        <v>871.67999299999997</v>
      </c>
      <c r="F1174">
        <v>871.67999299999997</v>
      </c>
      <c r="G1174">
        <v>426300</v>
      </c>
    </row>
    <row r="1175" spans="1:7" x14ac:dyDescent="0.25">
      <c r="A1175" s="19">
        <v>41544</v>
      </c>
      <c r="B1175">
        <v>886.40002400000003</v>
      </c>
      <c r="C1175">
        <v>916.47997999999995</v>
      </c>
      <c r="D1175">
        <v>884.47997999999995</v>
      </c>
      <c r="E1175">
        <v>908.79998799999998</v>
      </c>
      <c r="F1175">
        <v>908.79998799999998</v>
      </c>
      <c r="G1175">
        <v>650600</v>
      </c>
    </row>
    <row r="1176" spans="1:7" x14ac:dyDescent="0.25">
      <c r="A1176" s="19">
        <v>41547</v>
      </c>
      <c r="B1176">
        <v>949.11999500000002</v>
      </c>
      <c r="C1176">
        <v>952.96002199999998</v>
      </c>
      <c r="D1176">
        <v>917.11999500000002</v>
      </c>
      <c r="E1176">
        <v>940.79998799999998</v>
      </c>
      <c r="F1176">
        <v>940.79998799999998</v>
      </c>
      <c r="G1176">
        <v>861000</v>
      </c>
    </row>
    <row r="1177" spans="1:7" x14ac:dyDescent="0.25">
      <c r="A1177" s="19">
        <v>41548</v>
      </c>
      <c r="B1177">
        <v>941.44000200000005</v>
      </c>
      <c r="C1177">
        <v>944.64001499999995</v>
      </c>
      <c r="D1177">
        <v>907.52002000000005</v>
      </c>
      <c r="E1177">
        <v>907.52002000000005</v>
      </c>
      <c r="F1177">
        <v>907.52002000000005</v>
      </c>
      <c r="G1177">
        <v>643100</v>
      </c>
    </row>
    <row r="1178" spans="1:7" x14ac:dyDescent="0.25">
      <c r="A1178" s="19">
        <v>41549</v>
      </c>
      <c r="B1178">
        <v>926.71997099999999</v>
      </c>
      <c r="C1178">
        <v>945.28002900000001</v>
      </c>
      <c r="D1178">
        <v>915.84002699999996</v>
      </c>
      <c r="E1178">
        <v>936.32000700000003</v>
      </c>
      <c r="F1178">
        <v>936.32000700000003</v>
      </c>
      <c r="G1178">
        <v>654300</v>
      </c>
    </row>
    <row r="1179" spans="1:7" x14ac:dyDescent="0.25">
      <c r="A1179" s="19">
        <v>41550</v>
      </c>
      <c r="B1179">
        <v>944</v>
      </c>
      <c r="C1179">
        <v>1014.400024</v>
      </c>
      <c r="D1179">
        <v>939.52002000000005</v>
      </c>
      <c r="E1179">
        <v>970.88000499999998</v>
      </c>
      <c r="F1179">
        <v>970.88000499999998</v>
      </c>
      <c r="G1179">
        <v>1354700</v>
      </c>
    </row>
    <row r="1180" spans="1:7" x14ac:dyDescent="0.25">
      <c r="A1180" s="19">
        <v>41551</v>
      </c>
      <c r="B1180">
        <v>983.03997800000002</v>
      </c>
      <c r="C1180">
        <v>995.20001200000002</v>
      </c>
      <c r="D1180">
        <v>957.44000200000005</v>
      </c>
      <c r="E1180">
        <v>963.84002699999996</v>
      </c>
      <c r="F1180">
        <v>963.84002699999996</v>
      </c>
      <c r="G1180">
        <v>749500</v>
      </c>
    </row>
    <row r="1181" spans="1:7" x14ac:dyDescent="0.25">
      <c r="A1181" s="19">
        <v>41554</v>
      </c>
      <c r="B1181">
        <v>1002.880005</v>
      </c>
      <c r="C1181">
        <v>1039.3599850000001</v>
      </c>
      <c r="D1181">
        <v>991.35998500000005</v>
      </c>
      <c r="E1181">
        <v>1037.4399410000001</v>
      </c>
      <c r="F1181">
        <v>1037.4399410000001</v>
      </c>
      <c r="G1181">
        <v>887700</v>
      </c>
    </row>
    <row r="1182" spans="1:7" x14ac:dyDescent="0.25">
      <c r="A1182" s="19">
        <v>41555</v>
      </c>
      <c r="B1182">
        <v>1037.4399410000001</v>
      </c>
      <c r="C1182">
        <v>1099.5200199999999</v>
      </c>
      <c r="D1182">
        <v>1032.3199460000001</v>
      </c>
      <c r="E1182">
        <v>1085.4399410000001</v>
      </c>
      <c r="F1182">
        <v>1085.4399410000001</v>
      </c>
      <c r="G1182">
        <v>1610200</v>
      </c>
    </row>
    <row r="1183" spans="1:7" x14ac:dyDescent="0.25">
      <c r="A1183" s="19">
        <v>41556</v>
      </c>
      <c r="B1183">
        <v>1084.8000489999999</v>
      </c>
      <c r="C1183">
        <v>1114.23999</v>
      </c>
      <c r="D1183">
        <v>1032.959961</v>
      </c>
      <c r="E1183">
        <v>1047.6800539999999</v>
      </c>
      <c r="F1183">
        <v>1047.6800539999999</v>
      </c>
      <c r="G1183">
        <v>1558700</v>
      </c>
    </row>
    <row r="1184" spans="1:7" x14ac:dyDescent="0.25">
      <c r="A1184" s="19">
        <v>41557</v>
      </c>
      <c r="B1184">
        <v>1008.6400149999999</v>
      </c>
      <c r="C1184">
        <v>1009.280029</v>
      </c>
      <c r="D1184">
        <v>944</v>
      </c>
      <c r="E1184">
        <v>945.28002900000001</v>
      </c>
      <c r="F1184">
        <v>945.28002900000001</v>
      </c>
      <c r="G1184">
        <v>1409600</v>
      </c>
    </row>
    <row r="1185" spans="1:7" x14ac:dyDescent="0.25">
      <c r="A1185" s="19">
        <v>41558</v>
      </c>
      <c r="B1185">
        <v>947.20001200000002</v>
      </c>
      <c r="C1185">
        <v>950.40002400000003</v>
      </c>
      <c r="D1185">
        <v>913.28002900000001</v>
      </c>
      <c r="E1185">
        <v>929.919983</v>
      </c>
      <c r="F1185">
        <v>929.919983</v>
      </c>
      <c r="G1185">
        <v>969100</v>
      </c>
    </row>
    <row r="1186" spans="1:7" x14ac:dyDescent="0.25">
      <c r="A1186" s="19">
        <v>41561</v>
      </c>
      <c r="B1186">
        <v>964.47997999999995</v>
      </c>
      <c r="C1186">
        <v>981.76000999999997</v>
      </c>
      <c r="D1186">
        <v>926.080017</v>
      </c>
      <c r="E1186">
        <v>939.52002000000005</v>
      </c>
      <c r="F1186">
        <v>939.52002000000005</v>
      </c>
      <c r="G1186">
        <v>1220000</v>
      </c>
    </row>
    <row r="1187" spans="1:7" x14ac:dyDescent="0.25">
      <c r="A1187" s="19">
        <v>41562</v>
      </c>
      <c r="B1187">
        <v>947.20001200000002</v>
      </c>
      <c r="C1187">
        <v>1002.23999</v>
      </c>
      <c r="D1187">
        <v>929.28002900000001</v>
      </c>
      <c r="E1187">
        <v>995.84002699999996</v>
      </c>
      <c r="F1187">
        <v>995.84002699999996</v>
      </c>
      <c r="G1187">
        <v>1333500</v>
      </c>
    </row>
    <row r="1188" spans="1:7" x14ac:dyDescent="0.25">
      <c r="A1188" s="19">
        <v>41563</v>
      </c>
      <c r="B1188">
        <v>949.11999500000002</v>
      </c>
      <c r="C1188">
        <v>961.919983</v>
      </c>
      <c r="D1188">
        <v>881.28002900000001</v>
      </c>
      <c r="E1188">
        <v>881.28002900000001</v>
      </c>
      <c r="F1188">
        <v>881.28002900000001</v>
      </c>
      <c r="G1188">
        <v>1311200</v>
      </c>
    </row>
    <row r="1189" spans="1:7" x14ac:dyDescent="0.25">
      <c r="A1189" s="19">
        <v>41564</v>
      </c>
      <c r="B1189">
        <v>892.79998799999998</v>
      </c>
      <c r="C1189">
        <v>893.44000200000005</v>
      </c>
      <c r="D1189">
        <v>832</v>
      </c>
      <c r="E1189">
        <v>832.64001499999995</v>
      </c>
      <c r="F1189">
        <v>832.64001499999995</v>
      </c>
      <c r="G1189">
        <v>857600</v>
      </c>
    </row>
    <row r="1190" spans="1:7" x14ac:dyDescent="0.25">
      <c r="A1190" s="19">
        <v>41565</v>
      </c>
      <c r="B1190">
        <v>819.20001200000002</v>
      </c>
      <c r="C1190">
        <v>839.67999299999997</v>
      </c>
      <c r="D1190">
        <v>807.03997800000002</v>
      </c>
      <c r="E1190">
        <v>823.03997800000002</v>
      </c>
      <c r="F1190">
        <v>823.03997800000002</v>
      </c>
      <c r="G1190">
        <v>1199300</v>
      </c>
    </row>
    <row r="1191" spans="1:7" x14ac:dyDescent="0.25">
      <c r="A1191" s="19">
        <v>41568</v>
      </c>
      <c r="B1191">
        <v>805.11999500000002</v>
      </c>
      <c r="C1191">
        <v>835.84002699999996</v>
      </c>
      <c r="D1191">
        <v>804.47997999999995</v>
      </c>
      <c r="E1191">
        <v>829.44000200000005</v>
      </c>
      <c r="F1191">
        <v>829.44000200000005</v>
      </c>
      <c r="G1191">
        <v>783000</v>
      </c>
    </row>
    <row r="1192" spans="1:7" x14ac:dyDescent="0.25">
      <c r="A1192" s="19">
        <v>41569</v>
      </c>
      <c r="B1192">
        <v>811.52002000000005</v>
      </c>
      <c r="C1192">
        <v>837.11999500000002</v>
      </c>
      <c r="D1192">
        <v>809.59997599999997</v>
      </c>
      <c r="E1192">
        <v>832</v>
      </c>
      <c r="F1192">
        <v>832</v>
      </c>
      <c r="G1192">
        <v>754000</v>
      </c>
    </row>
    <row r="1193" spans="1:7" x14ac:dyDescent="0.25">
      <c r="A1193" s="19">
        <v>41570</v>
      </c>
      <c r="B1193">
        <v>841.59997599999997</v>
      </c>
      <c r="C1193">
        <v>862.71997099999999</v>
      </c>
      <c r="D1193">
        <v>835.20001200000002</v>
      </c>
      <c r="E1193">
        <v>837.11999500000002</v>
      </c>
      <c r="F1193">
        <v>837.11999500000002</v>
      </c>
      <c r="G1193">
        <v>923500</v>
      </c>
    </row>
    <row r="1194" spans="1:7" x14ac:dyDescent="0.25">
      <c r="A1194" s="19">
        <v>41571</v>
      </c>
      <c r="B1194">
        <v>831.35998500000005</v>
      </c>
      <c r="C1194">
        <v>837.76000999999997</v>
      </c>
      <c r="D1194">
        <v>819.20001200000002</v>
      </c>
      <c r="E1194">
        <v>824.32000700000003</v>
      </c>
      <c r="F1194">
        <v>824.32000700000003</v>
      </c>
      <c r="G1194">
        <v>498900</v>
      </c>
    </row>
    <row r="1195" spans="1:7" x14ac:dyDescent="0.25">
      <c r="A1195" s="19">
        <v>41572</v>
      </c>
      <c r="B1195">
        <v>823.03997800000002</v>
      </c>
      <c r="C1195">
        <v>835.20001200000002</v>
      </c>
      <c r="D1195">
        <v>821.11999500000002</v>
      </c>
      <c r="E1195">
        <v>821.76000999999997</v>
      </c>
      <c r="F1195">
        <v>821.76000999999997</v>
      </c>
      <c r="G1195">
        <v>500600</v>
      </c>
    </row>
    <row r="1196" spans="1:7" x14ac:dyDescent="0.25">
      <c r="A1196" s="19">
        <v>41575</v>
      </c>
      <c r="B1196">
        <v>825.59997599999997</v>
      </c>
      <c r="C1196">
        <v>835.20001200000002</v>
      </c>
      <c r="D1196">
        <v>821.76000999999997</v>
      </c>
      <c r="E1196">
        <v>826.23999000000003</v>
      </c>
      <c r="F1196">
        <v>826.23999000000003</v>
      </c>
      <c r="G1196">
        <v>419200</v>
      </c>
    </row>
    <row r="1197" spans="1:7" x14ac:dyDescent="0.25">
      <c r="A1197" s="19">
        <v>41576</v>
      </c>
      <c r="B1197">
        <v>823.67999299999997</v>
      </c>
      <c r="C1197">
        <v>832.64001499999995</v>
      </c>
      <c r="D1197">
        <v>818.55999799999995</v>
      </c>
      <c r="E1197">
        <v>821.11999500000002</v>
      </c>
      <c r="F1197">
        <v>821.11999500000002</v>
      </c>
      <c r="G1197">
        <v>454100</v>
      </c>
    </row>
    <row r="1198" spans="1:7" x14ac:dyDescent="0.25">
      <c r="A1198" s="19">
        <v>41577</v>
      </c>
      <c r="B1198">
        <v>821.11999500000002</v>
      </c>
      <c r="C1198">
        <v>843.52002000000005</v>
      </c>
      <c r="D1198">
        <v>819.20001200000002</v>
      </c>
      <c r="E1198">
        <v>828.79998799999998</v>
      </c>
      <c r="F1198">
        <v>828.79998799999998</v>
      </c>
      <c r="G1198">
        <v>727000</v>
      </c>
    </row>
    <row r="1199" spans="1:7" x14ac:dyDescent="0.25">
      <c r="A1199" s="19">
        <v>41578</v>
      </c>
      <c r="B1199">
        <v>830.080017</v>
      </c>
      <c r="C1199">
        <v>835.84002699999996</v>
      </c>
      <c r="D1199">
        <v>813.44000200000005</v>
      </c>
      <c r="E1199">
        <v>827.52002000000005</v>
      </c>
      <c r="F1199">
        <v>827.52002000000005</v>
      </c>
      <c r="G1199">
        <v>578800</v>
      </c>
    </row>
    <row r="1200" spans="1:7" x14ac:dyDescent="0.25">
      <c r="A1200" s="19">
        <v>41579</v>
      </c>
      <c r="B1200">
        <v>819.84002699999996</v>
      </c>
      <c r="C1200">
        <v>831.35998500000005</v>
      </c>
      <c r="D1200">
        <v>792.32000700000003</v>
      </c>
      <c r="E1200">
        <v>821.11999500000002</v>
      </c>
      <c r="F1200">
        <v>821.11999500000002</v>
      </c>
      <c r="G1200">
        <v>601000</v>
      </c>
    </row>
    <row r="1201" spans="1:7" x14ac:dyDescent="0.25">
      <c r="A1201" s="19">
        <v>41582</v>
      </c>
      <c r="B1201">
        <v>814.71997099999999</v>
      </c>
      <c r="C1201">
        <v>819.84002699999996</v>
      </c>
      <c r="D1201">
        <v>799.35998500000005</v>
      </c>
      <c r="E1201">
        <v>800</v>
      </c>
      <c r="F1201">
        <v>800</v>
      </c>
      <c r="G1201">
        <v>556300</v>
      </c>
    </row>
    <row r="1202" spans="1:7" x14ac:dyDescent="0.25">
      <c r="A1202" s="19">
        <v>41583</v>
      </c>
      <c r="B1202">
        <v>805.76000999999997</v>
      </c>
      <c r="C1202">
        <v>811.52002000000005</v>
      </c>
      <c r="D1202">
        <v>794.88000499999998</v>
      </c>
      <c r="E1202">
        <v>798.080017</v>
      </c>
      <c r="F1202">
        <v>798.080017</v>
      </c>
      <c r="G1202">
        <v>571700</v>
      </c>
    </row>
    <row r="1203" spans="1:7" x14ac:dyDescent="0.25">
      <c r="A1203" s="19">
        <v>41584</v>
      </c>
      <c r="B1203">
        <v>789.11999500000002</v>
      </c>
      <c r="C1203">
        <v>800.64001499999995</v>
      </c>
      <c r="D1203">
        <v>784.64001499999995</v>
      </c>
      <c r="E1203">
        <v>785.28002900000001</v>
      </c>
      <c r="F1203">
        <v>785.28002900000001</v>
      </c>
      <c r="G1203">
        <v>567000</v>
      </c>
    </row>
    <row r="1204" spans="1:7" x14ac:dyDescent="0.25">
      <c r="A1204" s="19">
        <v>41585</v>
      </c>
      <c r="B1204">
        <v>781.44000200000005</v>
      </c>
      <c r="C1204">
        <v>817.28002900000001</v>
      </c>
      <c r="D1204">
        <v>780.79998799999998</v>
      </c>
      <c r="E1204">
        <v>812.79998799999998</v>
      </c>
      <c r="F1204">
        <v>812.79998799999998</v>
      </c>
      <c r="G1204">
        <v>207900</v>
      </c>
    </row>
    <row r="1205" spans="1:7" x14ac:dyDescent="0.25">
      <c r="A1205" s="19">
        <v>41586</v>
      </c>
      <c r="B1205">
        <v>802.40002400000003</v>
      </c>
      <c r="C1205">
        <v>805.11999500000002</v>
      </c>
      <c r="D1205">
        <v>777.44000200000005</v>
      </c>
      <c r="E1205">
        <v>777.919983</v>
      </c>
      <c r="F1205">
        <v>777.919983</v>
      </c>
      <c r="G1205">
        <v>1391700</v>
      </c>
    </row>
    <row r="1206" spans="1:7" x14ac:dyDescent="0.25">
      <c r="A1206" s="19">
        <v>41589</v>
      </c>
      <c r="B1206">
        <v>779.03997800000002</v>
      </c>
      <c r="C1206">
        <v>783.52002000000005</v>
      </c>
      <c r="D1206">
        <v>775.20001200000002</v>
      </c>
      <c r="E1206">
        <v>776.32000700000003</v>
      </c>
      <c r="F1206">
        <v>776.32000700000003</v>
      </c>
      <c r="G1206">
        <v>815900</v>
      </c>
    </row>
    <row r="1207" spans="1:7" x14ac:dyDescent="0.25">
      <c r="A1207" s="19">
        <v>41590</v>
      </c>
      <c r="B1207">
        <v>777.11999500000002</v>
      </c>
      <c r="C1207">
        <v>782.080017</v>
      </c>
      <c r="D1207">
        <v>770.080017</v>
      </c>
      <c r="E1207">
        <v>773.44000200000005</v>
      </c>
      <c r="F1207">
        <v>773.44000200000005</v>
      </c>
      <c r="G1207">
        <v>1130700</v>
      </c>
    </row>
    <row r="1208" spans="1:7" x14ac:dyDescent="0.25">
      <c r="A1208" s="19">
        <v>41591</v>
      </c>
      <c r="B1208">
        <v>784.64001499999995</v>
      </c>
      <c r="C1208">
        <v>785.919983</v>
      </c>
      <c r="D1208">
        <v>768.64001499999995</v>
      </c>
      <c r="E1208">
        <v>770.40002400000003</v>
      </c>
      <c r="F1208">
        <v>770.40002400000003</v>
      </c>
      <c r="G1208">
        <v>951500</v>
      </c>
    </row>
    <row r="1209" spans="1:7" x14ac:dyDescent="0.25">
      <c r="A1209" s="19">
        <v>41592</v>
      </c>
      <c r="B1209">
        <v>769.44000200000005</v>
      </c>
      <c r="C1209">
        <v>772.47997999999995</v>
      </c>
      <c r="D1209">
        <v>760.64001499999995</v>
      </c>
      <c r="E1209">
        <v>762.23999000000003</v>
      </c>
      <c r="F1209">
        <v>762.23999000000003</v>
      </c>
      <c r="G1209">
        <v>949600</v>
      </c>
    </row>
    <row r="1210" spans="1:7" x14ac:dyDescent="0.25">
      <c r="A1210" s="19">
        <v>41593</v>
      </c>
      <c r="B1210">
        <v>757.28002900000001</v>
      </c>
      <c r="C1210">
        <v>758.71997099999999</v>
      </c>
      <c r="D1210">
        <v>752</v>
      </c>
      <c r="E1210">
        <v>752.47997999999995</v>
      </c>
      <c r="F1210">
        <v>752.47997999999995</v>
      </c>
      <c r="G1210">
        <v>910700</v>
      </c>
    </row>
    <row r="1211" spans="1:7" x14ac:dyDescent="0.25">
      <c r="A1211" s="19">
        <v>41596</v>
      </c>
      <c r="B1211">
        <v>741.11999500000002</v>
      </c>
      <c r="C1211">
        <v>756.32000700000003</v>
      </c>
      <c r="D1211">
        <v>733.919983</v>
      </c>
      <c r="E1211">
        <v>752.47997999999995</v>
      </c>
      <c r="F1211">
        <v>752.47997999999995</v>
      </c>
      <c r="G1211">
        <v>1290400</v>
      </c>
    </row>
    <row r="1212" spans="1:7" x14ac:dyDescent="0.25">
      <c r="A1212" s="19">
        <v>41597</v>
      </c>
      <c r="B1212">
        <v>748.96002199999998</v>
      </c>
      <c r="C1212">
        <v>770.71997099999999</v>
      </c>
      <c r="D1212">
        <v>745.11999500000002</v>
      </c>
      <c r="E1212">
        <v>761.76000999999997</v>
      </c>
      <c r="F1212">
        <v>761.76000999999997</v>
      </c>
      <c r="G1212">
        <v>1500900</v>
      </c>
    </row>
    <row r="1213" spans="1:7" x14ac:dyDescent="0.25">
      <c r="A1213" s="19">
        <v>41598</v>
      </c>
      <c r="B1213">
        <v>769.28002900000001</v>
      </c>
      <c r="C1213">
        <v>771.03997800000002</v>
      </c>
      <c r="D1213">
        <v>734.40002400000003</v>
      </c>
      <c r="E1213">
        <v>746.40002400000003</v>
      </c>
      <c r="F1213">
        <v>746.40002400000003</v>
      </c>
      <c r="G1213">
        <v>2726500</v>
      </c>
    </row>
    <row r="1214" spans="1:7" x14ac:dyDescent="0.25">
      <c r="A1214" s="19">
        <v>41599</v>
      </c>
      <c r="B1214">
        <v>738.080017</v>
      </c>
      <c r="C1214">
        <v>739.35998500000005</v>
      </c>
      <c r="D1214">
        <v>715.67999299999997</v>
      </c>
      <c r="E1214">
        <v>721.919983</v>
      </c>
      <c r="F1214">
        <v>721.919983</v>
      </c>
      <c r="G1214">
        <v>2223300</v>
      </c>
    </row>
    <row r="1215" spans="1:7" x14ac:dyDescent="0.25">
      <c r="A1215" s="19">
        <v>41600</v>
      </c>
      <c r="B1215">
        <v>717.59997599999997</v>
      </c>
      <c r="C1215">
        <v>721.44000200000005</v>
      </c>
      <c r="D1215">
        <v>710.71997099999999</v>
      </c>
      <c r="E1215">
        <v>711.20001200000002</v>
      </c>
      <c r="F1215">
        <v>711.20001200000002</v>
      </c>
      <c r="G1215">
        <v>1260600</v>
      </c>
    </row>
    <row r="1216" spans="1:7" x14ac:dyDescent="0.25">
      <c r="A1216" s="19">
        <v>41603</v>
      </c>
      <c r="B1216">
        <v>703.84002699999996</v>
      </c>
      <c r="C1216">
        <v>716.96002199999998</v>
      </c>
      <c r="D1216">
        <v>703.67999299999997</v>
      </c>
      <c r="E1216">
        <v>713.44000200000005</v>
      </c>
      <c r="F1216">
        <v>713.44000200000005</v>
      </c>
      <c r="G1216">
        <v>977700</v>
      </c>
    </row>
    <row r="1217" spans="1:7" x14ac:dyDescent="0.25">
      <c r="A1217" s="19">
        <v>41604</v>
      </c>
      <c r="B1217">
        <v>712.96002199999998</v>
      </c>
      <c r="C1217">
        <v>719.52002000000005</v>
      </c>
      <c r="D1217">
        <v>708.15997300000004</v>
      </c>
      <c r="E1217">
        <v>717.44000200000005</v>
      </c>
      <c r="F1217">
        <v>717.44000200000005</v>
      </c>
      <c r="G1217">
        <v>1124900</v>
      </c>
    </row>
    <row r="1218" spans="1:7" x14ac:dyDescent="0.25">
      <c r="A1218" s="19">
        <v>41605</v>
      </c>
      <c r="B1218">
        <v>713.59997599999997</v>
      </c>
      <c r="C1218">
        <v>720.47997999999995</v>
      </c>
      <c r="D1218">
        <v>712.79998799999998</v>
      </c>
      <c r="E1218">
        <v>717.44000200000005</v>
      </c>
      <c r="F1218">
        <v>717.44000200000005</v>
      </c>
      <c r="G1218">
        <v>834100</v>
      </c>
    </row>
    <row r="1219" spans="1:7" x14ac:dyDescent="0.25">
      <c r="A1219" s="19">
        <v>41607</v>
      </c>
      <c r="B1219">
        <v>715.03997800000002</v>
      </c>
      <c r="C1219">
        <v>727.35998500000005</v>
      </c>
      <c r="D1219">
        <v>714.40002400000003</v>
      </c>
      <c r="E1219">
        <v>726.23999000000003</v>
      </c>
      <c r="F1219">
        <v>726.23999000000003</v>
      </c>
      <c r="G1219">
        <v>594200</v>
      </c>
    </row>
    <row r="1220" spans="1:7" x14ac:dyDescent="0.25">
      <c r="A1220" s="19">
        <v>41610</v>
      </c>
      <c r="B1220">
        <v>723.52002000000005</v>
      </c>
      <c r="C1220">
        <v>737.919983</v>
      </c>
      <c r="D1220">
        <v>723.35998500000005</v>
      </c>
      <c r="E1220">
        <v>732.79998799999998</v>
      </c>
      <c r="F1220">
        <v>732.79998799999998</v>
      </c>
      <c r="G1220">
        <v>1044400</v>
      </c>
    </row>
    <row r="1221" spans="1:7" x14ac:dyDescent="0.25">
      <c r="A1221" s="19">
        <v>41611</v>
      </c>
      <c r="B1221">
        <v>746.71997099999999</v>
      </c>
      <c r="C1221">
        <v>769.44000200000005</v>
      </c>
      <c r="D1221">
        <v>740</v>
      </c>
      <c r="E1221">
        <v>749.59997599999997</v>
      </c>
      <c r="F1221">
        <v>749.59997599999997</v>
      </c>
      <c r="G1221">
        <v>1840800</v>
      </c>
    </row>
    <row r="1222" spans="1:7" x14ac:dyDescent="0.25">
      <c r="A1222" s="19">
        <v>41612</v>
      </c>
      <c r="B1222">
        <v>765.919983</v>
      </c>
      <c r="C1222">
        <v>776.47997999999995</v>
      </c>
      <c r="D1222">
        <v>741.919983</v>
      </c>
      <c r="E1222">
        <v>743.84002699999996</v>
      </c>
      <c r="F1222">
        <v>743.84002699999996</v>
      </c>
      <c r="G1222">
        <v>2015600</v>
      </c>
    </row>
    <row r="1223" spans="1:7" x14ac:dyDescent="0.25">
      <c r="A1223" s="19">
        <v>41613</v>
      </c>
      <c r="B1223">
        <v>738.23999000000003</v>
      </c>
      <c r="C1223">
        <v>755.84002699999996</v>
      </c>
      <c r="D1223">
        <v>736.79998799999998</v>
      </c>
      <c r="E1223">
        <v>747.35998500000005</v>
      </c>
      <c r="F1223">
        <v>747.35998500000005</v>
      </c>
      <c r="G1223">
        <v>1264000</v>
      </c>
    </row>
    <row r="1224" spans="1:7" x14ac:dyDescent="0.25">
      <c r="A1224" s="19">
        <v>41614</v>
      </c>
      <c r="B1224">
        <v>731.35998500000005</v>
      </c>
      <c r="C1224">
        <v>733.28002900000001</v>
      </c>
      <c r="D1224">
        <v>716.96002199999998</v>
      </c>
      <c r="E1224">
        <v>722.080017</v>
      </c>
      <c r="F1224">
        <v>722.080017</v>
      </c>
      <c r="G1224">
        <v>1768400</v>
      </c>
    </row>
    <row r="1225" spans="1:7" x14ac:dyDescent="0.25">
      <c r="A1225" s="19">
        <v>41617</v>
      </c>
      <c r="B1225">
        <v>715.84002699999996</v>
      </c>
      <c r="C1225">
        <v>722.71997099999999</v>
      </c>
      <c r="D1225">
        <v>712.15997300000004</v>
      </c>
      <c r="E1225">
        <v>716.15997300000004</v>
      </c>
      <c r="F1225">
        <v>716.15997300000004</v>
      </c>
      <c r="G1225">
        <v>1378000</v>
      </c>
    </row>
    <row r="1226" spans="1:7" x14ac:dyDescent="0.25">
      <c r="A1226" s="19">
        <v>41618</v>
      </c>
      <c r="B1226">
        <v>720.96002199999998</v>
      </c>
      <c r="C1226">
        <v>723.84002699999996</v>
      </c>
      <c r="D1226">
        <v>715.20001200000002</v>
      </c>
      <c r="E1226">
        <v>720</v>
      </c>
      <c r="F1226">
        <v>720</v>
      </c>
      <c r="G1226">
        <v>1413300</v>
      </c>
    </row>
    <row r="1227" spans="1:7" x14ac:dyDescent="0.25">
      <c r="A1227" s="19">
        <v>41619</v>
      </c>
      <c r="B1227">
        <v>717.44000200000005</v>
      </c>
      <c r="C1227">
        <v>756.79998799999998</v>
      </c>
      <c r="D1227">
        <v>716.64001499999995</v>
      </c>
      <c r="E1227">
        <v>753.76000999999997</v>
      </c>
      <c r="F1227">
        <v>753.76000999999997</v>
      </c>
      <c r="G1227">
        <v>1835100</v>
      </c>
    </row>
    <row r="1228" spans="1:7" x14ac:dyDescent="0.25">
      <c r="A1228" s="19">
        <v>41620</v>
      </c>
      <c r="B1228">
        <v>750.23999000000003</v>
      </c>
      <c r="C1228">
        <v>772.15997300000004</v>
      </c>
      <c r="D1228">
        <v>744.64001499999995</v>
      </c>
      <c r="E1228">
        <v>756.96002199999998</v>
      </c>
      <c r="F1228">
        <v>756.96002199999998</v>
      </c>
      <c r="G1228">
        <v>1907000</v>
      </c>
    </row>
    <row r="1229" spans="1:7" x14ac:dyDescent="0.25">
      <c r="A1229" s="19">
        <v>41621</v>
      </c>
      <c r="B1229">
        <v>755.35998500000005</v>
      </c>
      <c r="C1229">
        <v>764.64001499999995</v>
      </c>
      <c r="D1229">
        <v>751.84002699999996</v>
      </c>
      <c r="E1229">
        <v>758.23999000000003</v>
      </c>
      <c r="F1229">
        <v>758.23999000000003</v>
      </c>
      <c r="G1229">
        <v>1333600</v>
      </c>
    </row>
    <row r="1230" spans="1:7" x14ac:dyDescent="0.25">
      <c r="A1230" s="19">
        <v>41624</v>
      </c>
      <c r="B1230">
        <v>749.919983</v>
      </c>
      <c r="C1230">
        <v>763.67999299999997</v>
      </c>
      <c r="D1230">
        <v>746.71997099999999</v>
      </c>
      <c r="E1230">
        <v>759.20001200000002</v>
      </c>
      <c r="F1230">
        <v>759.20001200000002</v>
      </c>
      <c r="G1230">
        <v>1232100</v>
      </c>
    </row>
    <row r="1231" spans="1:7" x14ac:dyDescent="0.25">
      <c r="A1231" s="19">
        <v>41625</v>
      </c>
      <c r="B1231">
        <v>769.44000200000005</v>
      </c>
      <c r="C1231">
        <v>778.71997099999999</v>
      </c>
      <c r="D1231">
        <v>750.23999000000003</v>
      </c>
      <c r="E1231">
        <v>756</v>
      </c>
      <c r="F1231">
        <v>756</v>
      </c>
      <c r="G1231">
        <v>1829400</v>
      </c>
    </row>
    <row r="1232" spans="1:7" x14ac:dyDescent="0.25">
      <c r="A1232" s="19">
        <v>41626</v>
      </c>
      <c r="B1232">
        <v>748.79998799999998</v>
      </c>
      <c r="C1232">
        <v>761.11999500000002</v>
      </c>
      <c r="D1232">
        <v>701.28002900000001</v>
      </c>
      <c r="E1232">
        <v>702.080017</v>
      </c>
      <c r="F1232">
        <v>702.080017</v>
      </c>
      <c r="G1232">
        <v>2871400</v>
      </c>
    </row>
    <row r="1233" spans="1:7" x14ac:dyDescent="0.25">
      <c r="A1233" s="19">
        <v>41627</v>
      </c>
      <c r="B1233">
        <v>707.67999299999997</v>
      </c>
      <c r="C1233">
        <v>712.96002199999998</v>
      </c>
      <c r="D1233">
        <v>700.47997999999995</v>
      </c>
      <c r="E1233">
        <v>709.28002900000001</v>
      </c>
      <c r="F1233">
        <v>709.28002900000001</v>
      </c>
      <c r="G1233">
        <v>1560800</v>
      </c>
    </row>
    <row r="1234" spans="1:7" x14ac:dyDescent="0.25">
      <c r="A1234" s="19">
        <v>41628</v>
      </c>
      <c r="B1234">
        <v>704.32000700000003</v>
      </c>
      <c r="C1234">
        <v>715.67999299999997</v>
      </c>
      <c r="D1234">
        <v>699.03997800000002</v>
      </c>
      <c r="E1234">
        <v>713.919983</v>
      </c>
      <c r="F1234">
        <v>713.919983</v>
      </c>
      <c r="G1234">
        <v>1667200</v>
      </c>
    </row>
    <row r="1235" spans="1:7" x14ac:dyDescent="0.25">
      <c r="A1235" s="19">
        <v>41631</v>
      </c>
      <c r="B1235">
        <v>704.79998799999998</v>
      </c>
      <c r="C1235">
        <v>707.52002000000005</v>
      </c>
      <c r="D1235">
        <v>686.55999799999995</v>
      </c>
      <c r="E1235">
        <v>688.64001499999995</v>
      </c>
      <c r="F1235">
        <v>688.64001499999995</v>
      </c>
      <c r="G1235">
        <v>1116500</v>
      </c>
    </row>
    <row r="1236" spans="1:7" x14ac:dyDescent="0.25">
      <c r="A1236" s="19">
        <v>41632</v>
      </c>
      <c r="B1236">
        <v>678.080017</v>
      </c>
      <c r="C1236">
        <v>682.88000499999998</v>
      </c>
      <c r="D1236">
        <v>672.32000700000003</v>
      </c>
      <c r="E1236">
        <v>674.55999799999995</v>
      </c>
      <c r="F1236">
        <v>674.55999799999995</v>
      </c>
      <c r="G1236">
        <v>860400</v>
      </c>
    </row>
    <row r="1237" spans="1:7" x14ac:dyDescent="0.25">
      <c r="A1237" s="19">
        <v>41634</v>
      </c>
      <c r="B1237">
        <v>660</v>
      </c>
      <c r="C1237">
        <v>664</v>
      </c>
      <c r="D1237">
        <v>658.55999799999995</v>
      </c>
      <c r="E1237">
        <v>663.35998500000005</v>
      </c>
      <c r="F1237">
        <v>663.35998500000005</v>
      </c>
      <c r="G1237">
        <v>1207900</v>
      </c>
    </row>
    <row r="1238" spans="1:7" x14ac:dyDescent="0.25">
      <c r="A1238" s="19">
        <v>41635</v>
      </c>
      <c r="B1238">
        <v>660.47997999999995</v>
      </c>
      <c r="C1238">
        <v>676.32000700000003</v>
      </c>
      <c r="D1238">
        <v>659.20001200000002</v>
      </c>
      <c r="E1238">
        <v>672</v>
      </c>
      <c r="F1238">
        <v>672</v>
      </c>
      <c r="G1238">
        <v>1410100</v>
      </c>
    </row>
    <row r="1239" spans="1:7" x14ac:dyDescent="0.25">
      <c r="A1239" s="19">
        <v>41638</v>
      </c>
      <c r="B1239">
        <v>674.55999799999995</v>
      </c>
      <c r="C1239">
        <v>685.44000200000005</v>
      </c>
      <c r="D1239">
        <v>670.71997099999999</v>
      </c>
      <c r="E1239">
        <v>681.11999500000002</v>
      </c>
      <c r="F1239">
        <v>681.11999500000002</v>
      </c>
      <c r="G1239">
        <v>884000</v>
      </c>
    </row>
    <row r="1240" spans="1:7" x14ac:dyDescent="0.25">
      <c r="A1240" s="19">
        <v>41639</v>
      </c>
      <c r="B1240">
        <v>673.76000999999997</v>
      </c>
      <c r="C1240">
        <v>692.32000700000003</v>
      </c>
      <c r="D1240">
        <v>673.11999500000002</v>
      </c>
      <c r="E1240">
        <v>680.79998799999998</v>
      </c>
      <c r="F1240">
        <v>680.79998799999998</v>
      </c>
      <c r="G1240">
        <v>1094900</v>
      </c>
    </row>
    <row r="1241" spans="1:7" x14ac:dyDescent="0.25">
      <c r="A1241" s="19">
        <v>41641</v>
      </c>
      <c r="B1241">
        <v>691.52002000000005</v>
      </c>
      <c r="C1241">
        <v>700</v>
      </c>
      <c r="D1241">
        <v>689.28002900000001</v>
      </c>
      <c r="E1241">
        <v>695.03997800000002</v>
      </c>
      <c r="F1241">
        <v>695.03997800000002</v>
      </c>
      <c r="G1241">
        <v>1915400</v>
      </c>
    </row>
    <row r="1242" spans="1:7" x14ac:dyDescent="0.25">
      <c r="A1242" s="19">
        <v>41642</v>
      </c>
      <c r="B1242">
        <v>689.919983</v>
      </c>
      <c r="C1242">
        <v>698.40002400000003</v>
      </c>
      <c r="D1242">
        <v>681.44000200000005</v>
      </c>
      <c r="E1242">
        <v>690.55999799999995</v>
      </c>
      <c r="F1242">
        <v>690.55999799999995</v>
      </c>
      <c r="G1242">
        <v>1185400</v>
      </c>
    </row>
    <row r="1243" spans="1:7" x14ac:dyDescent="0.25">
      <c r="A1243" s="19">
        <v>41645</v>
      </c>
      <c r="B1243">
        <v>679.67999299999997</v>
      </c>
      <c r="C1243">
        <v>689.59997599999997</v>
      </c>
      <c r="D1243">
        <v>674.23999000000003</v>
      </c>
      <c r="E1243">
        <v>683.67999299999997</v>
      </c>
      <c r="F1243">
        <v>683.67999299999997</v>
      </c>
      <c r="G1243">
        <v>1658500</v>
      </c>
    </row>
    <row r="1244" spans="1:7" x14ac:dyDescent="0.25">
      <c r="A1244" s="19">
        <v>41646</v>
      </c>
      <c r="B1244">
        <v>675.67999299999997</v>
      </c>
      <c r="C1244">
        <v>676.79998799999998</v>
      </c>
      <c r="D1244">
        <v>664.96002199999998</v>
      </c>
      <c r="E1244">
        <v>667.52002000000005</v>
      </c>
      <c r="F1244">
        <v>667.52002000000005</v>
      </c>
      <c r="G1244">
        <v>1239700</v>
      </c>
    </row>
    <row r="1245" spans="1:7" x14ac:dyDescent="0.25">
      <c r="A1245" s="19">
        <v>41647</v>
      </c>
      <c r="B1245">
        <v>670.23999000000003</v>
      </c>
      <c r="C1245">
        <v>673.919983</v>
      </c>
      <c r="D1245">
        <v>664</v>
      </c>
      <c r="E1245">
        <v>668.32000700000003</v>
      </c>
      <c r="F1245">
        <v>668.32000700000003</v>
      </c>
      <c r="G1245">
        <v>1008600</v>
      </c>
    </row>
    <row r="1246" spans="1:7" x14ac:dyDescent="0.25">
      <c r="A1246" s="19">
        <v>41648</v>
      </c>
      <c r="B1246">
        <v>666.71997099999999</v>
      </c>
      <c r="C1246">
        <v>673.59997599999997</v>
      </c>
      <c r="D1246">
        <v>664</v>
      </c>
      <c r="E1246">
        <v>669.28002900000001</v>
      </c>
      <c r="F1246">
        <v>669.28002900000001</v>
      </c>
      <c r="G1246">
        <v>1022300</v>
      </c>
    </row>
    <row r="1247" spans="1:7" x14ac:dyDescent="0.25">
      <c r="A1247" s="19">
        <v>41649</v>
      </c>
      <c r="B1247">
        <v>664</v>
      </c>
      <c r="C1247">
        <v>676.47997999999995</v>
      </c>
      <c r="D1247">
        <v>652.15997300000004</v>
      </c>
      <c r="E1247">
        <v>653.44000200000005</v>
      </c>
      <c r="F1247">
        <v>653.44000200000005</v>
      </c>
      <c r="G1247">
        <v>1487200</v>
      </c>
    </row>
    <row r="1248" spans="1:7" x14ac:dyDescent="0.25">
      <c r="A1248" s="19">
        <v>41652</v>
      </c>
      <c r="B1248">
        <v>655.84002699999996</v>
      </c>
      <c r="C1248">
        <v>688</v>
      </c>
      <c r="D1248">
        <v>644.32000700000003</v>
      </c>
      <c r="E1248">
        <v>676.96002199999998</v>
      </c>
      <c r="F1248">
        <v>676.96002199999998</v>
      </c>
      <c r="G1248">
        <v>2609900</v>
      </c>
    </row>
    <row r="1249" spans="1:7" x14ac:dyDescent="0.25">
      <c r="A1249" s="19">
        <v>41653</v>
      </c>
      <c r="B1249">
        <v>669.44000200000005</v>
      </c>
      <c r="C1249">
        <v>669.59997599999997</v>
      </c>
      <c r="D1249">
        <v>648.64001499999995</v>
      </c>
      <c r="E1249">
        <v>649.919983</v>
      </c>
      <c r="F1249">
        <v>649.919983</v>
      </c>
      <c r="G1249">
        <v>2953100</v>
      </c>
    </row>
    <row r="1250" spans="1:7" x14ac:dyDescent="0.25">
      <c r="A1250" s="19">
        <v>41654</v>
      </c>
      <c r="B1250">
        <v>648.79998799999998</v>
      </c>
      <c r="C1250">
        <v>660.64001499999995</v>
      </c>
      <c r="D1250">
        <v>640</v>
      </c>
      <c r="E1250">
        <v>652.96002199999998</v>
      </c>
      <c r="F1250">
        <v>652.96002199999998</v>
      </c>
      <c r="G1250">
        <v>1254500</v>
      </c>
    </row>
    <row r="1251" spans="1:7" x14ac:dyDescent="0.25">
      <c r="A1251" s="19">
        <v>41655</v>
      </c>
      <c r="B1251">
        <v>654.40002400000003</v>
      </c>
      <c r="C1251">
        <v>663.84002699999996</v>
      </c>
      <c r="D1251">
        <v>652.15997300000004</v>
      </c>
      <c r="E1251">
        <v>655.67999299999997</v>
      </c>
      <c r="F1251">
        <v>655.67999299999997</v>
      </c>
      <c r="G1251">
        <v>932200</v>
      </c>
    </row>
    <row r="1252" spans="1:7" x14ac:dyDescent="0.25">
      <c r="A1252" s="19">
        <v>41656</v>
      </c>
      <c r="B1252">
        <v>658.40002400000003</v>
      </c>
      <c r="C1252">
        <v>661.59997599999997</v>
      </c>
      <c r="D1252">
        <v>649.11999500000002</v>
      </c>
      <c r="E1252">
        <v>658.080017</v>
      </c>
      <c r="F1252">
        <v>658.080017</v>
      </c>
      <c r="G1252">
        <v>1325100</v>
      </c>
    </row>
    <row r="1253" spans="1:7" x14ac:dyDescent="0.25">
      <c r="A1253" s="19">
        <v>41660</v>
      </c>
      <c r="B1253">
        <v>651.52002000000005</v>
      </c>
      <c r="C1253">
        <v>661.59997599999997</v>
      </c>
      <c r="D1253">
        <v>648.47997999999995</v>
      </c>
      <c r="E1253">
        <v>649.28002900000001</v>
      </c>
      <c r="F1253">
        <v>649.28002900000001</v>
      </c>
      <c r="G1253">
        <v>1238300</v>
      </c>
    </row>
    <row r="1254" spans="1:7" x14ac:dyDescent="0.25">
      <c r="A1254" s="19">
        <v>41661</v>
      </c>
      <c r="B1254">
        <v>642.40002400000003</v>
      </c>
      <c r="C1254">
        <v>646.40002400000003</v>
      </c>
      <c r="D1254">
        <v>637.59997599999997</v>
      </c>
      <c r="E1254">
        <v>639.52002000000005</v>
      </c>
      <c r="F1254">
        <v>639.52002000000005</v>
      </c>
      <c r="G1254">
        <v>1182600</v>
      </c>
    </row>
    <row r="1255" spans="1:7" x14ac:dyDescent="0.25">
      <c r="A1255" s="19">
        <v>41662</v>
      </c>
      <c r="B1255">
        <v>647.20001200000002</v>
      </c>
      <c r="C1255">
        <v>672.47997999999995</v>
      </c>
      <c r="D1255">
        <v>645.919983</v>
      </c>
      <c r="E1255">
        <v>657.44000200000005</v>
      </c>
      <c r="F1255">
        <v>657.44000200000005</v>
      </c>
      <c r="G1255">
        <v>2218300</v>
      </c>
    </row>
    <row r="1256" spans="1:7" x14ac:dyDescent="0.25">
      <c r="A1256" s="19">
        <v>41663</v>
      </c>
      <c r="B1256">
        <v>675.52002000000005</v>
      </c>
      <c r="C1256">
        <v>727.52002000000005</v>
      </c>
      <c r="D1256">
        <v>673.59997599999997</v>
      </c>
      <c r="E1256">
        <v>715.03997800000002</v>
      </c>
      <c r="F1256">
        <v>715.03997800000002</v>
      </c>
      <c r="G1256">
        <v>3883900</v>
      </c>
    </row>
    <row r="1257" spans="1:7" x14ac:dyDescent="0.25">
      <c r="A1257" s="19">
        <v>41666</v>
      </c>
      <c r="B1257">
        <v>714.40002400000003</v>
      </c>
      <c r="C1257">
        <v>774.40002400000003</v>
      </c>
      <c r="D1257">
        <v>701.11999500000002</v>
      </c>
      <c r="E1257">
        <v>726.23999000000003</v>
      </c>
      <c r="F1257">
        <v>726.23999000000003</v>
      </c>
      <c r="G1257">
        <v>4688000</v>
      </c>
    </row>
    <row r="1258" spans="1:7" x14ac:dyDescent="0.25">
      <c r="A1258" s="19">
        <v>41667</v>
      </c>
      <c r="B1258">
        <v>726.88000499999998</v>
      </c>
      <c r="C1258">
        <v>730.88000499999998</v>
      </c>
      <c r="D1258">
        <v>689.28002900000001</v>
      </c>
      <c r="E1258">
        <v>696.79998799999998</v>
      </c>
      <c r="F1258">
        <v>696.79998799999998</v>
      </c>
      <c r="G1258">
        <v>2417100</v>
      </c>
    </row>
    <row r="1259" spans="1:7" x14ac:dyDescent="0.25">
      <c r="A1259" s="19">
        <v>41668</v>
      </c>
      <c r="B1259">
        <v>731.52002000000005</v>
      </c>
      <c r="C1259">
        <v>754.71997099999999</v>
      </c>
      <c r="D1259">
        <v>710.23999000000003</v>
      </c>
      <c r="E1259">
        <v>743.20001200000002</v>
      </c>
      <c r="F1259">
        <v>743.20001200000002</v>
      </c>
      <c r="G1259">
        <v>4693100</v>
      </c>
    </row>
    <row r="1260" spans="1:7" x14ac:dyDescent="0.25">
      <c r="A1260" s="19">
        <v>41669</v>
      </c>
      <c r="B1260">
        <v>720.47997999999995</v>
      </c>
      <c r="C1260">
        <v>739.52002000000005</v>
      </c>
      <c r="D1260">
        <v>710.40002400000003</v>
      </c>
      <c r="E1260">
        <v>730.55999799999995</v>
      </c>
      <c r="F1260">
        <v>730.55999799999995</v>
      </c>
      <c r="G1260">
        <v>2476900</v>
      </c>
    </row>
    <row r="1261" spans="1:7" x14ac:dyDescent="0.25">
      <c r="A1261" s="19">
        <v>41670</v>
      </c>
      <c r="B1261">
        <v>801.59997599999997</v>
      </c>
      <c r="C1261">
        <v>802.55999799999995</v>
      </c>
      <c r="D1261">
        <v>759.67999299999997</v>
      </c>
      <c r="E1261">
        <v>792.15997300000004</v>
      </c>
      <c r="F1261">
        <v>792.15997300000004</v>
      </c>
      <c r="G1261">
        <v>4419900</v>
      </c>
    </row>
    <row r="1262" spans="1:7" x14ac:dyDescent="0.25">
      <c r="A1262" s="19">
        <v>41673</v>
      </c>
      <c r="B1262">
        <v>800.32000700000003</v>
      </c>
      <c r="C1262">
        <v>856.32000700000003</v>
      </c>
      <c r="D1262">
        <v>788.96002199999998</v>
      </c>
      <c r="E1262">
        <v>848.32000700000003</v>
      </c>
      <c r="F1262">
        <v>848.32000700000003</v>
      </c>
      <c r="G1262">
        <v>4721500</v>
      </c>
    </row>
    <row r="1263" spans="1:7" x14ac:dyDescent="0.25">
      <c r="A1263" s="19">
        <v>41674</v>
      </c>
      <c r="B1263">
        <v>834.080017</v>
      </c>
      <c r="C1263">
        <v>848.15997300000004</v>
      </c>
      <c r="D1263">
        <v>817.919983</v>
      </c>
      <c r="E1263">
        <v>829.28002900000001</v>
      </c>
      <c r="F1263">
        <v>829.28002900000001</v>
      </c>
      <c r="G1263">
        <v>3307600</v>
      </c>
    </row>
    <row r="1264" spans="1:7" x14ac:dyDescent="0.25">
      <c r="A1264" s="19">
        <v>41675</v>
      </c>
      <c r="B1264">
        <v>846.88000499999998</v>
      </c>
      <c r="C1264">
        <v>883.52002000000005</v>
      </c>
      <c r="D1264">
        <v>839.03997800000002</v>
      </c>
      <c r="E1264">
        <v>861.919983</v>
      </c>
      <c r="F1264">
        <v>861.919983</v>
      </c>
      <c r="G1264">
        <v>3092800</v>
      </c>
    </row>
    <row r="1265" spans="1:7" x14ac:dyDescent="0.25">
      <c r="A1265" s="19">
        <v>41676</v>
      </c>
      <c r="B1265">
        <v>851.03997800000002</v>
      </c>
      <c r="C1265">
        <v>851.35998500000005</v>
      </c>
      <c r="D1265">
        <v>773.44000200000005</v>
      </c>
      <c r="E1265">
        <v>776.15997300000004</v>
      </c>
      <c r="F1265">
        <v>776.15997300000004</v>
      </c>
      <c r="G1265">
        <v>2937500</v>
      </c>
    </row>
    <row r="1266" spans="1:7" x14ac:dyDescent="0.25">
      <c r="A1266" s="19">
        <v>41677</v>
      </c>
      <c r="B1266">
        <v>755.20001200000002</v>
      </c>
      <c r="C1266">
        <v>758.40002400000003</v>
      </c>
      <c r="D1266">
        <v>712.96002199999998</v>
      </c>
      <c r="E1266">
        <v>727.35998500000005</v>
      </c>
      <c r="F1266">
        <v>727.35998500000005</v>
      </c>
      <c r="G1266">
        <v>2502800</v>
      </c>
    </row>
    <row r="1267" spans="1:7" x14ac:dyDescent="0.25">
      <c r="A1267" s="19">
        <v>41680</v>
      </c>
      <c r="B1267">
        <v>725.44000200000005</v>
      </c>
      <c r="C1267">
        <v>735.84002699999996</v>
      </c>
      <c r="D1267">
        <v>714.40002400000003</v>
      </c>
      <c r="E1267">
        <v>728.47997999999995</v>
      </c>
      <c r="F1267">
        <v>728.47997999999995</v>
      </c>
      <c r="G1267">
        <v>1983500</v>
      </c>
    </row>
    <row r="1268" spans="1:7" x14ac:dyDescent="0.25">
      <c r="A1268" s="19">
        <v>41681</v>
      </c>
      <c r="B1268">
        <v>716.32000700000003</v>
      </c>
      <c r="C1268">
        <v>723.03997800000002</v>
      </c>
      <c r="D1268">
        <v>693.28002900000001</v>
      </c>
      <c r="E1268">
        <v>700.96002199999998</v>
      </c>
      <c r="F1268">
        <v>700.96002199999998</v>
      </c>
      <c r="G1268">
        <v>2547100</v>
      </c>
    </row>
    <row r="1269" spans="1:7" x14ac:dyDescent="0.25">
      <c r="A1269" s="19">
        <v>41682</v>
      </c>
      <c r="B1269">
        <v>691.20001200000002</v>
      </c>
      <c r="C1269">
        <v>705.59997599999997</v>
      </c>
      <c r="D1269">
        <v>685.28002900000001</v>
      </c>
      <c r="E1269">
        <v>686.40002400000003</v>
      </c>
      <c r="F1269">
        <v>686.40002400000003</v>
      </c>
      <c r="G1269">
        <v>2259200</v>
      </c>
    </row>
    <row r="1270" spans="1:7" x14ac:dyDescent="0.25">
      <c r="A1270" s="19">
        <v>41683</v>
      </c>
      <c r="B1270">
        <v>707.35998500000005</v>
      </c>
      <c r="C1270">
        <v>707.35998500000005</v>
      </c>
      <c r="D1270">
        <v>680.64001499999995</v>
      </c>
      <c r="E1270">
        <v>681.44000200000005</v>
      </c>
      <c r="F1270">
        <v>681.44000200000005</v>
      </c>
      <c r="G1270">
        <v>1998900</v>
      </c>
    </row>
    <row r="1271" spans="1:7" x14ac:dyDescent="0.25">
      <c r="A1271" s="19">
        <v>41684</v>
      </c>
      <c r="B1271">
        <v>679.67999299999997</v>
      </c>
      <c r="C1271">
        <v>683.84002699999996</v>
      </c>
      <c r="D1271">
        <v>665.44000200000005</v>
      </c>
      <c r="E1271">
        <v>671.20001200000002</v>
      </c>
      <c r="F1271">
        <v>671.20001200000002</v>
      </c>
      <c r="G1271">
        <v>1690400</v>
      </c>
    </row>
    <row r="1272" spans="1:7" x14ac:dyDescent="0.25">
      <c r="A1272" s="19">
        <v>41688</v>
      </c>
      <c r="B1272">
        <v>665.44000200000005</v>
      </c>
      <c r="C1272">
        <v>680.79998799999998</v>
      </c>
      <c r="D1272">
        <v>661.28002900000001</v>
      </c>
      <c r="E1272">
        <v>662.88000499999998</v>
      </c>
      <c r="F1272">
        <v>662.88000499999998</v>
      </c>
      <c r="G1272">
        <v>1726600</v>
      </c>
    </row>
    <row r="1273" spans="1:7" x14ac:dyDescent="0.25">
      <c r="A1273" s="19">
        <v>41689</v>
      </c>
      <c r="B1273">
        <v>670.71997099999999</v>
      </c>
      <c r="C1273">
        <v>711.52002000000005</v>
      </c>
      <c r="D1273">
        <v>664</v>
      </c>
      <c r="E1273">
        <v>706.71997099999999</v>
      </c>
      <c r="F1273">
        <v>706.71997099999999</v>
      </c>
      <c r="G1273">
        <v>3139600</v>
      </c>
    </row>
    <row r="1274" spans="1:7" x14ac:dyDescent="0.25">
      <c r="A1274" s="19">
        <v>41690</v>
      </c>
      <c r="B1274">
        <v>699.52002000000005</v>
      </c>
      <c r="C1274">
        <v>712.79998799999998</v>
      </c>
      <c r="D1274">
        <v>677.919983</v>
      </c>
      <c r="E1274">
        <v>680.64001499999995</v>
      </c>
      <c r="F1274">
        <v>680.64001499999995</v>
      </c>
      <c r="G1274">
        <v>2575000</v>
      </c>
    </row>
    <row r="1275" spans="1:7" x14ac:dyDescent="0.25">
      <c r="A1275" s="19">
        <v>41691</v>
      </c>
      <c r="B1275">
        <v>673.11999500000002</v>
      </c>
      <c r="C1275">
        <v>691.52002000000005</v>
      </c>
      <c r="D1275">
        <v>668</v>
      </c>
      <c r="E1275">
        <v>688.15997300000004</v>
      </c>
      <c r="F1275">
        <v>688.15997300000004</v>
      </c>
      <c r="G1275">
        <v>2259600</v>
      </c>
    </row>
    <row r="1276" spans="1:7" x14ac:dyDescent="0.25">
      <c r="A1276" s="19">
        <v>41694</v>
      </c>
      <c r="B1276">
        <v>684.79998799999998</v>
      </c>
      <c r="C1276">
        <v>686.88000499999998</v>
      </c>
      <c r="D1276">
        <v>672</v>
      </c>
      <c r="E1276">
        <v>683.20001200000002</v>
      </c>
      <c r="F1276">
        <v>683.20001200000002</v>
      </c>
      <c r="G1276">
        <v>1668600</v>
      </c>
    </row>
    <row r="1277" spans="1:7" x14ac:dyDescent="0.25">
      <c r="A1277" s="19">
        <v>41695</v>
      </c>
      <c r="B1277">
        <v>681.28002900000001</v>
      </c>
      <c r="C1277">
        <v>697.11999500000002</v>
      </c>
      <c r="D1277">
        <v>675.20001200000002</v>
      </c>
      <c r="E1277">
        <v>683.03997800000002</v>
      </c>
      <c r="F1277">
        <v>683.03997800000002</v>
      </c>
      <c r="G1277">
        <v>1864700</v>
      </c>
    </row>
    <row r="1278" spans="1:7" x14ac:dyDescent="0.25">
      <c r="A1278" s="19">
        <v>41696</v>
      </c>
      <c r="B1278">
        <v>681.59997599999997</v>
      </c>
      <c r="C1278">
        <v>702.23999000000003</v>
      </c>
      <c r="D1278">
        <v>677.44000200000005</v>
      </c>
      <c r="E1278">
        <v>691.20001200000002</v>
      </c>
      <c r="F1278">
        <v>691.20001200000002</v>
      </c>
      <c r="G1278">
        <v>2029000</v>
      </c>
    </row>
    <row r="1279" spans="1:7" x14ac:dyDescent="0.25">
      <c r="A1279" s="19">
        <v>41697</v>
      </c>
      <c r="B1279">
        <v>702.71997099999999</v>
      </c>
      <c r="C1279">
        <v>706.080017</v>
      </c>
      <c r="D1279">
        <v>686.55999799999995</v>
      </c>
      <c r="E1279">
        <v>689.59997599999997</v>
      </c>
      <c r="F1279">
        <v>689.59997599999997</v>
      </c>
      <c r="G1279">
        <v>1487500</v>
      </c>
    </row>
    <row r="1280" spans="1:7" x14ac:dyDescent="0.25">
      <c r="A1280" s="19">
        <v>41698</v>
      </c>
      <c r="B1280">
        <v>690.23999000000003</v>
      </c>
      <c r="C1280">
        <v>714.88000499999998</v>
      </c>
      <c r="D1280">
        <v>677.44000200000005</v>
      </c>
      <c r="E1280">
        <v>701.919983</v>
      </c>
      <c r="F1280">
        <v>701.919983</v>
      </c>
      <c r="G1280">
        <v>2396100</v>
      </c>
    </row>
    <row r="1281" spans="1:7" x14ac:dyDescent="0.25">
      <c r="A1281" s="19">
        <v>41701</v>
      </c>
      <c r="B1281">
        <v>743.20001200000002</v>
      </c>
      <c r="C1281">
        <v>757.76000999999997</v>
      </c>
      <c r="D1281">
        <v>723.03997800000002</v>
      </c>
      <c r="E1281">
        <v>740.47997999999995</v>
      </c>
      <c r="F1281">
        <v>740.47997999999995</v>
      </c>
      <c r="G1281">
        <v>3269500</v>
      </c>
    </row>
    <row r="1282" spans="1:7" x14ac:dyDescent="0.25">
      <c r="A1282" s="19">
        <v>41702</v>
      </c>
      <c r="B1282">
        <v>699.52002000000005</v>
      </c>
      <c r="C1282">
        <v>702.40002400000003</v>
      </c>
      <c r="D1282">
        <v>689.28002900000001</v>
      </c>
      <c r="E1282">
        <v>691.84002699999996</v>
      </c>
      <c r="F1282">
        <v>691.84002699999996</v>
      </c>
      <c r="G1282">
        <v>2468400</v>
      </c>
    </row>
    <row r="1283" spans="1:7" x14ac:dyDescent="0.25">
      <c r="A1283" s="19">
        <v>41703</v>
      </c>
      <c r="B1283">
        <v>691.52002000000005</v>
      </c>
      <c r="C1283">
        <v>702.080017</v>
      </c>
      <c r="D1283">
        <v>686.080017</v>
      </c>
      <c r="E1283">
        <v>691.20001200000002</v>
      </c>
      <c r="F1283">
        <v>691.20001200000002</v>
      </c>
      <c r="G1283">
        <v>1379800</v>
      </c>
    </row>
    <row r="1284" spans="1:7" x14ac:dyDescent="0.25">
      <c r="A1284" s="19">
        <v>41704</v>
      </c>
      <c r="B1284">
        <v>688.64001499999995</v>
      </c>
      <c r="C1284">
        <v>697.11999500000002</v>
      </c>
      <c r="D1284">
        <v>684</v>
      </c>
      <c r="E1284">
        <v>687.52002000000005</v>
      </c>
      <c r="F1284">
        <v>687.52002000000005</v>
      </c>
      <c r="G1284">
        <v>1402000</v>
      </c>
    </row>
    <row r="1285" spans="1:7" x14ac:dyDescent="0.25">
      <c r="A1285" s="19">
        <v>41705</v>
      </c>
      <c r="B1285">
        <v>682.55999799999995</v>
      </c>
      <c r="C1285">
        <v>709.44000200000005</v>
      </c>
      <c r="D1285">
        <v>681.59997599999997</v>
      </c>
      <c r="E1285">
        <v>702.40002400000003</v>
      </c>
      <c r="F1285">
        <v>702.40002400000003</v>
      </c>
      <c r="G1285">
        <v>2181200</v>
      </c>
    </row>
    <row r="1286" spans="1:7" x14ac:dyDescent="0.25">
      <c r="A1286" s="19">
        <v>41708</v>
      </c>
      <c r="B1286">
        <v>707.84002699999996</v>
      </c>
      <c r="C1286">
        <v>722.40002400000003</v>
      </c>
      <c r="D1286">
        <v>697.28002900000001</v>
      </c>
      <c r="E1286">
        <v>699.52002000000005</v>
      </c>
      <c r="F1286">
        <v>699.52002000000005</v>
      </c>
      <c r="G1286">
        <v>1758100</v>
      </c>
    </row>
    <row r="1287" spans="1:7" x14ac:dyDescent="0.25">
      <c r="A1287" s="19">
        <v>41709</v>
      </c>
      <c r="B1287">
        <v>698.080017</v>
      </c>
      <c r="C1287">
        <v>713.76000999999997</v>
      </c>
      <c r="D1287">
        <v>689.11999500000002</v>
      </c>
      <c r="E1287">
        <v>709.28002900000001</v>
      </c>
      <c r="F1287">
        <v>709.28002900000001</v>
      </c>
      <c r="G1287">
        <v>2023500</v>
      </c>
    </row>
    <row r="1288" spans="1:7" x14ac:dyDescent="0.25">
      <c r="A1288" s="19">
        <v>41710</v>
      </c>
      <c r="B1288">
        <v>723.84002699999996</v>
      </c>
      <c r="C1288">
        <v>729.11999500000002</v>
      </c>
      <c r="D1288">
        <v>705.11999500000002</v>
      </c>
      <c r="E1288">
        <v>708.96002199999998</v>
      </c>
      <c r="F1288">
        <v>708.96002199999998</v>
      </c>
      <c r="G1288">
        <v>2018800</v>
      </c>
    </row>
    <row r="1289" spans="1:7" x14ac:dyDescent="0.25">
      <c r="A1289" s="19">
        <v>41711</v>
      </c>
      <c r="B1289">
        <v>699.20001200000002</v>
      </c>
      <c r="C1289">
        <v>748.32000700000003</v>
      </c>
      <c r="D1289">
        <v>697.919983</v>
      </c>
      <c r="E1289">
        <v>737.59997599999997</v>
      </c>
      <c r="F1289">
        <v>737.59997599999997</v>
      </c>
      <c r="G1289">
        <v>3824200</v>
      </c>
    </row>
    <row r="1290" spans="1:7" x14ac:dyDescent="0.25">
      <c r="A1290" s="19">
        <v>41712</v>
      </c>
      <c r="B1290">
        <v>752.32000700000003</v>
      </c>
      <c r="C1290">
        <v>770.71997099999999</v>
      </c>
      <c r="D1290">
        <v>738.23999000000003</v>
      </c>
      <c r="E1290">
        <v>758.40002400000003</v>
      </c>
      <c r="F1290">
        <v>758.40002400000003</v>
      </c>
      <c r="G1290">
        <v>3579200</v>
      </c>
    </row>
    <row r="1291" spans="1:7" x14ac:dyDescent="0.25">
      <c r="A1291" s="19">
        <v>41715</v>
      </c>
      <c r="B1291">
        <v>736.47997999999995</v>
      </c>
      <c r="C1291">
        <v>737.28002900000001</v>
      </c>
      <c r="D1291">
        <v>718.88000499999998</v>
      </c>
      <c r="E1291">
        <v>722.88000499999998</v>
      </c>
      <c r="F1291">
        <v>722.88000499999998</v>
      </c>
      <c r="G1291">
        <v>2179200</v>
      </c>
    </row>
    <row r="1292" spans="1:7" x14ac:dyDescent="0.25">
      <c r="A1292" s="19">
        <v>41716</v>
      </c>
      <c r="B1292">
        <v>705.919983</v>
      </c>
      <c r="C1292">
        <v>710.55999799999995</v>
      </c>
      <c r="D1292">
        <v>692.96002199999998</v>
      </c>
      <c r="E1292">
        <v>694.40002400000003</v>
      </c>
      <c r="F1292">
        <v>694.40002400000003</v>
      </c>
      <c r="G1292">
        <v>2292600</v>
      </c>
    </row>
    <row r="1293" spans="1:7" x14ac:dyDescent="0.25">
      <c r="A1293" s="19">
        <v>41717</v>
      </c>
      <c r="B1293">
        <v>696</v>
      </c>
      <c r="C1293">
        <v>732</v>
      </c>
      <c r="D1293">
        <v>687.84002699999996</v>
      </c>
      <c r="E1293">
        <v>708</v>
      </c>
      <c r="F1293">
        <v>708</v>
      </c>
      <c r="G1293">
        <v>2824000</v>
      </c>
    </row>
    <row r="1294" spans="1:7" x14ac:dyDescent="0.25">
      <c r="A1294" s="19">
        <v>41718</v>
      </c>
      <c r="B1294">
        <v>712.32000700000003</v>
      </c>
      <c r="C1294">
        <v>717.44000200000005</v>
      </c>
      <c r="D1294">
        <v>699.84002699999996</v>
      </c>
      <c r="E1294">
        <v>703.67999299999997</v>
      </c>
      <c r="F1294">
        <v>703.67999299999997</v>
      </c>
      <c r="G1294">
        <v>1625200</v>
      </c>
    </row>
    <row r="1295" spans="1:7" x14ac:dyDescent="0.25">
      <c r="A1295" s="19">
        <v>41719</v>
      </c>
      <c r="B1295">
        <v>694.080017</v>
      </c>
      <c r="C1295">
        <v>711.84002699999996</v>
      </c>
      <c r="D1295">
        <v>692</v>
      </c>
      <c r="E1295">
        <v>708.47997999999995</v>
      </c>
      <c r="F1295">
        <v>708.47997999999995</v>
      </c>
      <c r="G1295">
        <v>2070300</v>
      </c>
    </row>
    <row r="1296" spans="1:7" x14ac:dyDescent="0.25">
      <c r="A1296" s="19">
        <v>41722</v>
      </c>
      <c r="B1296">
        <v>705.76000999999997</v>
      </c>
      <c r="C1296">
        <v>727.67999299999997</v>
      </c>
      <c r="D1296">
        <v>701.76000999999997</v>
      </c>
      <c r="E1296">
        <v>709.919983</v>
      </c>
      <c r="F1296">
        <v>709.919983</v>
      </c>
      <c r="G1296">
        <v>2148300</v>
      </c>
    </row>
    <row r="1297" spans="1:7" x14ac:dyDescent="0.25">
      <c r="A1297" s="19">
        <v>41723</v>
      </c>
      <c r="B1297">
        <v>700.79998799999998</v>
      </c>
      <c r="C1297">
        <v>713.44000200000005</v>
      </c>
      <c r="D1297">
        <v>698.71997099999999</v>
      </c>
      <c r="E1297">
        <v>700.96002199999998</v>
      </c>
      <c r="F1297">
        <v>700.96002199999998</v>
      </c>
      <c r="G1297">
        <v>1957500</v>
      </c>
    </row>
    <row r="1298" spans="1:7" x14ac:dyDescent="0.25">
      <c r="A1298" s="19">
        <v>41724</v>
      </c>
      <c r="B1298">
        <v>693.76000999999997</v>
      </c>
      <c r="C1298">
        <v>713.76000999999997</v>
      </c>
      <c r="D1298">
        <v>692.79998799999998</v>
      </c>
      <c r="E1298">
        <v>713.76000999999997</v>
      </c>
      <c r="F1298">
        <v>713.76000999999997</v>
      </c>
      <c r="G1298">
        <v>2287600</v>
      </c>
    </row>
    <row r="1299" spans="1:7" x14ac:dyDescent="0.25">
      <c r="A1299" s="19">
        <v>41725</v>
      </c>
      <c r="B1299">
        <v>712.47997999999995</v>
      </c>
      <c r="C1299">
        <v>720.79998799999998</v>
      </c>
      <c r="D1299">
        <v>704</v>
      </c>
      <c r="E1299">
        <v>705.11999500000002</v>
      </c>
      <c r="F1299">
        <v>705.11999500000002</v>
      </c>
      <c r="G1299">
        <v>2701000</v>
      </c>
    </row>
    <row r="1300" spans="1:7" x14ac:dyDescent="0.25">
      <c r="A1300" s="19">
        <v>41726</v>
      </c>
      <c r="B1300">
        <v>698.88000499999998</v>
      </c>
      <c r="C1300">
        <v>706.55999799999995</v>
      </c>
      <c r="D1300">
        <v>692.96002199999998</v>
      </c>
      <c r="E1300">
        <v>696.79998799999998</v>
      </c>
      <c r="F1300">
        <v>696.79998799999998</v>
      </c>
      <c r="G1300">
        <v>2090800</v>
      </c>
    </row>
    <row r="1301" spans="1:7" x14ac:dyDescent="0.25">
      <c r="A1301" s="19">
        <v>41729</v>
      </c>
      <c r="B1301">
        <v>689.919983</v>
      </c>
      <c r="C1301">
        <v>690.40002400000003</v>
      </c>
      <c r="D1301">
        <v>673.76000999999997</v>
      </c>
      <c r="E1301">
        <v>674.40002400000003</v>
      </c>
      <c r="F1301">
        <v>674.40002400000003</v>
      </c>
      <c r="G1301">
        <v>1769900</v>
      </c>
    </row>
    <row r="1302" spans="1:7" x14ac:dyDescent="0.25">
      <c r="A1302" s="19">
        <v>41730</v>
      </c>
      <c r="B1302">
        <v>672.47997999999995</v>
      </c>
      <c r="C1302">
        <v>672.96002199999998</v>
      </c>
      <c r="D1302">
        <v>651.67999299999997</v>
      </c>
      <c r="E1302">
        <v>651.84002699999996</v>
      </c>
      <c r="F1302">
        <v>651.84002699999996</v>
      </c>
      <c r="G1302">
        <v>1750400</v>
      </c>
    </row>
    <row r="1303" spans="1:7" x14ac:dyDescent="0.25">
      <c r="A1303" s="19">
        <v>41731</v>
      </c>
      <c r="B1303">
        <v>653.28002900000001</v>
      </c>
      <c r="C1303">
        <v>663.03997800000002</v>
      </c>
      <c r="D1303">
        <v>651.52002000000005</v>
      </c>
      <c r="E1303">
        <v>656.64001499999995</v>
      </c>
      <c r="F1303">
        <v>656.64001499999995</v>
      </c>
      <c r="G1303">
        <v>1294500</v>
      </c>
    </row>
    <row r="1304" spans="1:7" x14ac:dyDescent="0.25">
      <c r="A1304" s="19">
        <v>41732</v>
      </c>
      <c r="B1304">
        <v>656.32000700000003</v>
      </c>
      <c r="C1304">
        <v>664.64001499999995</v>
      </c>
      <c r="D1304">
        <v>654.88000499999998</v>
      </c>
      <c r="E1304">
        <v>655.84002699999996</v>
      </c>
      <c r="F1304">
        <v>655.84002699999996</v>
      </c>
      <c r="G1304">
        <v>1309000</v>
      </c>
    </row>
    <row r="1305" spans="1:7" x14ac:dyDescent="0.25">
      <c r="A1305" s="19">
        <v>41733</v>
      </c>
      <c r="B1305">
        <v>644.64001499999995</v>
      </c>
      <c r="C1305">
        <v>677.76000999999997</v>
      </c>
      <c r="D1305">
        <v>644</v>
      </c>
      <c r="E1305">
        <v>669.44000200000005</v>
      </c>
      <c r="F1305">
        <v>669.44000200000005</v>
      </c>
      <c r="G1305">
        <v>3041800</v>
      </c>
    </row>
    <row r="1306" spans="1:7" x14ac:dyDescent="0.25">
      <c r="A1306" s="19">
        <v>41736</v>
      </c>
      <c r="B1306">
        <v>676</v>
      </c>
      <c r="C1306">
        <v>694.55999799999995</v>
      </c>
      <c r="D1306">
        <v>671.03997800000002</v>
      </c>
      <c r="E1306">
        <v>684.79998799999998</v>
      </c>
      <c r="F1306">
        <v>684.79998799999998</v>
      </c>
      <c r="G1306">
        <v>2645100</v>
      </c>
    </row>
    <row r="1307" spans="1:7" x14ac:dyDescent="0.25">
      <c r="A1307" s="19">
        <v>41737</v>
      </c>
      <c r="B1307">
        <v>681.76000999999997</v>
      </c>
      <c r="C1307">
        <v>693.76000999999997</v>
      </c>
      <c r="D1307">
        <v>672</v>
      </c>
      <c r="E1307">
        <v>672.32000700000003</v>
      </c>
      <c r="F1307">
        <v>672.32000700000003</v>
      </c>
      <c r="G1307">
        <v>2036100</v>
      </c>
    </row>
    <row r="1308" spans="1:7" x14ac:dyDescent="0.25">
      <c r="A1308" s="19">
        <v>41738</v>
      </c>
      <c r="B1308">
        <v>664.32000700000003</v>
      </c>
      <c r="C1308">
        <v>673.11999500000002</v>
      </c>
      <c r="D1308">
        <v>654.40002400000003</v>
      </c>
      <c r="E1308">
        <v>655.67999299999997</v>
      </c>
      <c r="F1308">
        <v>655.67999299999997</v>
      </c>
      <c r="G1308">
        <v>1518000</v>
      </c>
    </row>
    <row r="1309" spans="1:7" x14ac:dyDescent="0.25">
      <c r="A1309" s="19">
        <v>41739</v>
      </c>
      <c r="B1309">
        <v>656.64001499999995</v>
      </c>
      <c r="C1309">
        <v>697.59997599999997</v>
      </c>
      <c r="D1309">
        <v>655.35998500000005</v>
      </c>
      <c r="E1309">
        <v>695.03997800000002</v>
      </c>
      <c r="F1309">
        <v>695.03997800000002</v>
      </c>
      <c r="G1309">
        <v>2979700</v>
      </c>
    </row>
    <row r="1310" spans="1:7" x14ac:dyDescent="0.25">
      <c r="A1310" s="19">
        <v>41740</v>
      </c>
      <c r="B1310">
        <v>703.52002000000005</v>
      </c>
      <c r="C1310">
        <v>725.76000999999997</v>
      </c>
      <c r="D1310">
        <v>693.28002900000001</v>
      </c>
      <c r="E1310">
        <v>716</v>
      </c>
      <c r="F1310">
        <v>716</v>
      </c>
      <c r="G1310">
        <v>3519600</v>
      </c>
    </row>
    <row r="1311" spans="1:7" x14ac:dyDescent="0.25">
      <c r="A1311" s="19">
        <v>41743</v>
      </c>
      <c r="B1311">
        <v>703.20001200000002</v>
      </c>
      <c r="C1311">
        <v>733.919983</v>
      </c>
      <c r="D1311">
        <v>700.15997300000004</v>
      </c>
      <c r="E1311">
        <v>710.080017</v>
      </c>
      <c r="F1311">
        <v>710.080017</v>
      </c>
      <c r="G1311">
        <v>2672000</v>
      </c>
    </row>
    <row r="1312" spans="1:7" x14ac:dyDescent="0.25">
      <c r="A1312" s="19">
        <v>41744</v>
      </c>
      <c r="B1312">
        <v>705.919983</v>
      </c>
      <c r="C1312">
        <v>741.59997599999997</v>
      </c>
      <c r="D1312">
        <v>697.76000999999997</v>
      </c>
      <c r="E1312">
        <v>702.71997099999999</v>
      </c>
      <c r="F1312">
        <v>702.71997099999999</v>
      </c>
      <c r="G1312">
        <v>3543600</v>
      </c>
    </row>
    <row r="1313" spans="1:7" x14ac:dyDescent="0.25">
      <c r="A1313" s="19">
        <v>41745</v>
      </c>
      <c r="B1313">
        <v>688.64001499999995</v>
      </c>
      <c r="C1313">
        <v>699.35998500000005</v>
      </c>
      <c r="D1313">
        <v>676.47997999999995</v>
      </c>
      <c r="E1313">
        <v>677.59997599999997</v>
      </c>
      <c r="F1313">
        <v>677.59997599999997</v>
      </c>
      <c r="G1313">
        <v>2313700</v>
      </c>
    </row>
    <row r="1314" spans="1:7" x14ac:dyDescent="0.25">
      <c r="A1314" s="19">
        <v>41746</v>
      </c>
      <c r="B1314">
        <v>679.84002699999996</v>
      </c>
      <c r="C1314">
        <v>683.52002000000005</v>
      </c>
      <c r="D1314">
        <v>665.919983</v>
      </c>
      <c r="E1314">
        <v>667.35998500000005</v>
      </c>
      <c r="F1314">
        <v>667.35998500000005</v>
      </c>
      <c r="G1314">
        <v>1973600</v>
      </c>
    </row>
    <row r="1315" spans="1:7" x14ac:dyDescent="0.25">
      <c r="A1315" s="19">
        <v>41750</v>
      </c>
      <c r="B1315">
        <v>666.71997099999999</v>
      </c>
      <c r="C1315">
        <v>667.67999299999997</v>
      </c>
      <c r="D1315">
        <v>653.59997599999997</v>
      </c>
      <c r="E1315">
        <v>655.03997800000002</v>
      </c>
      <c r="F1315">
        <v>655.03997800000002</v>
      </c>
      <c r="G1315">
        <v>1354500</v>
      </c>
    </row>
    <row r="1316" spans="1:7" x14ac:dyDescent="0.25">
      <c r="A1316" s="19">
        <v>41751</v>
      </c>
      <c r="B1316">
        <v>656.47997999999995</v>
      </c>
      <c r="C1316">
        <v>659.52002000000005</v>
      </c>
      <c r="D1316">
        <v>649.11999500000002</v>
      </c>
      <c r="E1316">
        <v>654.23999000000003</v>
      </c>
      <c r="F1316">
        <v>654.23999000000003</v>
      </c>
      <c r="G1316">
        <v>1441600</v>
      </c>
    </row>
    <row r="1317" spans="1:7" x14ac:dyDescent="0.25">
      <c r="A1317" s="19">
        <v>41752</v>
      </c>
      <c r="B1317">
        <v>655.84002699999996</v>
      </c>
      <c r="C1317">
        <v>660.64001499999995</v>
      </c>
      <c r="D1317">
        <v>653.11999500000002</v>
      </c>
      <c r="E1317">
        <v>656</v>
      </c>
      <c r="F1317">
        <v>656</v>
      </c>
      <c r="G1317">
        <v>1277500</v>
      </c>
    </row>
    <row r="1318" spans="1:7" x14ac:dyDescent="0.25">
      <c r="A1318" s="19">
        <v>41753</v>
      </c>
      <c r="B1318">
        <v>652.32000700000003</v>
      </c>
      <c r="C1318">
        <v>668.32000700000003</v>
      </c>
      <c r="D1318">
        <v>651.52002000000005</v>
      </c>
      <c r="E1318">
        <v>664.79998799999998</v>
      </c>
      <c r="F1318">
        <v>664.79998799999998</v>
      </c>
      <c r="G1318">
        <v>1849800</v>
      </c>
    </row>
    <row r="1319" spans="1:7" x14ac:dyDescent="0.25">
      <c r="A1319" s="19">
        <v>41754</v>
      </c>
      <c r="B1319">
        <v>669.11999500000002</v>
      </c>
      <c r="C1319">
        <v>681.59997599999997</v>
      </c>
      <c r="D1319">
        <v>667.35998500000005</v>
      </c>
      <c r="E1319">
        <v>669.28002900000001</v>
      </c>
      <c r="F1319">
        <v>669.28002900000001</v>
      </c>
      <c r="G1319">
        <v>1925700</v>
      </c>
    </row>
    <row r="1320" spans="1:7" x14ac:dyDescent="0.25">
      <c r="A1320" s="19">
        <v>41757</v>
      </c>
      <c r="B1320">
        <v>664</v>
      </c>
      <c r="C1320">
        <v>676.96002199999998</v>
      </c>
      <c r="D1320">
        <v>653.76000999999997</v>
      </c>
      <c r="E1320">
        <v>655.20001200000002</v>
      </c>
      <c r="F1320">
        <v>655.20001200000002</v>
      </c>
      <c r="G1320">
        <v>2412900</v>
      </c>
    </row>
    <row r="1321" spans="1:7" x14ac:dyDescent="0.25">
      <c r="A1321" s="19">
        <v>41758</v>
      </c>
      <c r="B1321">
        <v>651.52002000000005</v>
      </c>
      <c r="C1321">
        <v>654.55999799999995</v>
      </c>
      <c r="D1321">
        <v>642.40002400000003</v>
      </c>
      <c r="E1321">
        <v>643.20001200000002</v>
      </c>
      <c r="F1321">
        <v>643.20001200000002</v>
      </c>
      <c r="G1321">
        <v>1617000</v>
      </c>
    </row>
    <row r="1322" spans="1:7" x14ac:dyDescent="0.25">
      <c r="A1322" s="19">
        <v>41759</v>
      </c>
      <c r="B1322">
        <v>646.23999000000003</v>
      </c>
      <c r="C1322">
        <v>649.59997599999997</v>
      </c>
      <c r="D1322">
        <v>639.35998500000005</v>
      </c>
      <c r="E1322">
        <v>644</v>
      </c>
      <c r="F1322">
        <v>644</v>
      </c>
      <c r="G1322">
        <v>1797000</v>
      </c>
    </row>
    <row r="1323" spans="1:7" x14ac:dyDescent="0.25">
      <c r="A1323" s="19">
        <v>41760</v>
      </c>
      <c r="B1323">
        <v>645.59997599999997</v>
      </c>
      <c r="C1323">
        <v>647.84002699999996</v>
      </c>
      <c r="D1323">
        <v>637.76000999999997</v>
      </c>
      <c r="E1323">
        <v>643.35998500000005</v>
      </c>
      <c r="F1323">
        <v>643.35998500000005</v>
      </c>
      <c r="G1323">
        <v>1330200</v>
      </c>
    </row>
    <row r="1324" spans="1:7" x14ac:dyDescent="0.25">
      <c r="A1324" s="19">
        <v>41761</v>
      </c>
      <c r="B1324">
        <v>638.88000499999998</v>
      </c>
      <c r="C1324">
        <v>647.35998500000005</v>
      </c>
      <c r="D1324">
        <v>635.67999299999997</v>
      </c>
      <c r="E1324">
        <v>640</v>
      </c>
      <c r="F1324">
        <v>640</v>
      </c>
      <c r="G1324">
        <v>1600300</v>
      </c>
    </row>
    <row r="1325" spans="1:7" x14ac:dyDescent="0.25">
      <c r="A1325" s="19">
        <v>41764</v>
      </c>
      <c r="B1325">
        <v>649.76000999999997</v>
      </c>
      <c r="C1325">
        <v>653.59997599999997</v>
      </c>
      <c r="D1325">
        <v>632.79998799999998</v>
      </c>
      <c r="E1325">
        <v>632.96002199999998</v>
      </c>
      <c r="F1325">
        <v>632.96002199999998</v>
      </c>
      <c r="G1325">
        <v>1387000</v>
      </c>
    </row>
    <row r="1326" spans="1:7" x14ac:dyDescent="0.25">
      <c r="A1326" s="19">
        <v>41765</v>
      </c>
      <c r="B1326">
        <v>636</v>
      </c>
      <c r="C1326">
        <v>640</v>
      </c>
      <c r="D1326">
        <v>628.96002199999998</v>
      </c>
      <c r="E1326">
        <v>637.28002900000001</v>
      </c>
      <c r="F1326">
        <v>637.28002900000001</v>
      </c>
      <c r="G1326">
        <v>1632700</v>
      </c>
    </row>
    <row r="1327" spans="1:7" x14ac:dyDescent="0.25">
      <c r="A1327" s="19">
        <v>41766</v>
      </c>
      <c r="B1327">
        <v>634.88000499999998</v>
      </c>
      <c r="C1327">
        <v>645.59997599999997</v>
      </c>
      <c r="D1327">
        <v>624.15997300000004</v>
      </c>
      <c r="E1327">
        <v>624.79998799999998</v>
      </c>
      <c r="F1327">
        <v>624.79998799999998</v>
      </c>
      <c r="G1327">
        <v>1749400</v>
      </c>
    </row>
    <row r="1328" spans="1:7" x14ac:dyDescent="0.25">
      <c r="A1328" s="19">
        <v>41767</v>
      </c>
      <c r="B1328">
        <v>623.84002699999996</v>
      </c>
      <c r="C1328">
        <v>629.919983</v>
      </c>
      <c r="D1328">
        <v>611.67999299999997</v>
      </c>
      <c r="E1328">
        <v>625.919983</v>
      </c>
      <c r="F1328">
        <v>625.919983</v>
      </c>
      <c r="G1328">
        <v>1922200</v>
      </c>
    </row>
    <row r="1329" spans="1:7" x14ac:dyDescent="0.25">
      <c r="A1329" s="19">
        <v>41768</v>
      </c>
      <c r="B1329">
        <v>623.52002000000005</v>
      </c>
      <c r="C1329">
        <v>632</v>
      </c>
      <c r="D1329">
        <v>611.84002699999996</v>
      </c>
      <c r="E1329">
        <v>612.32000700000003</v>
      </c>
      <c r="F1329">
        <v>612.32000700000003</v>
      </c>
      <c r="G1329">
        <v>1417900</v>
      </c>
    </row>
    <row r="1330" spans="1:7" x14ac:dyDescent="0.25">
      <c r="A1330" s="19">
        <v>41771</v>
      </c>
      <c r="B1330">
        <v>604.96002199999998</v>
      </c>
      <c r="C1330">
        <v>607.03997800000002</v>
      </c>
      <c r="D1330">
        <v>592.32000700000003</v>
      </c>
      <c r="E1330">
        <v>594.080017</v>
      </c>
      <c r="F1330">
        <v>594.080017</v>
      </c>
      <c r="G1330">
        <v>1451000</v>
      </c>
    </row>
    <row r="1331" spans="1:7" x14ac:dyDescent="0.25">
      <c r="A1331" s="19">
        <v>41772</v>
      </c>
      <c r="B1331">
        <v>592.64001499999995</v>
      </c>
      <c r="C1331">
        <v>596.47997999999995</v>
      </c>
      <c r="D1331">
        <v>589.11999500000002</v>
      </c>
      <c r="E1331">
        <v>595.84002699999996</v>
      </c>
      <c r="F1331">
        <v>595.84002699999996</v>
      </c>
      <c r="G1331">
        <v>1292800</v>
      </c>
    </row>
    <row r="1332" spans="1:7" x14ac:dyDescent="0.25">
      <c r="A1332" s="19">
        <v>41773</v>
      </c>
      <c r="B1332">
        <v>596.96002199999998</v>
      </c>
      <c r="C1332">
        <v>600.32000700000003</v>
      </c>
      <c r="D1332">
        <v>586.71997099999999</v>
      </c>
      <c r="E1332">
        <v>592.47997999999995</v>
      </c>
      <c r="F1332">
        <v>592.47997999999995</v>
      </c>
      <c r="G1332">
        <v>1481600</v>
      </c>
    </row>
    <row r="1333" spans="1:7" x14ac:dyDescent="0.25">
      <c r="A1333" s="19">
        <v>41774</v>
      </c>
      <c r="B1333">
        <v>596</v>
      </c>
      <c r="C1333">
        <v>612.32000700000003</v>
      </c>
      <c r="D1333">
        <v>593.59997599999997</v>
      </c>
      <c r="E1333">
        <v>598.71997099999999</v>
      </c>
      <c r="F1333">
        <v>598.71997099999999</v>
      </c>
      <c r="G1333">
        <v>2710500</v>
      </c>
    </row>
    <row r="1334" spans="1:7" x14ac:dyDescent="0.25">
      <c r="A1334" s="19">
        <v>41775</v>
      </c>
      <c r="B1334">
        <v>593.919983</v>
      </c>
      <c r="C1334">
        <v>600.96002199999998</v>
      </c>
      <c r="D1334">
        <v>584.64001499999995</v>
      </c>
      <c r="E1334">
        <v>584.79998799999998</v>
      </c>
      <c r="F1334">
        <v>584.79998799999998</v>
      </c>
      <c r="G1334">
        <v>1703100</v>
      </c>
    </row>
    <row r="1335" spans="1:7" x14ac:dyDescent="0.25">
      <c r="A1335" s="19">
        <v>41778</v>
      </c>
      <c r="B1335">
        <v>587.35998500000005</v>
      </c>
      <c r="C1335">
        <v>588.47997999999995</v>
      </c>
      <c r="D1335">
        <v>576.96002199999998</v>
      </c>
      <c r="E1335">
        <v>577.76000999999997</v>
      </c>
      <c r="F1335">
        <v>577.76000999999997</v>
      </c>
      <c r="G1335">
        <v>1069500</v>
      </c>
    </row>
    <row r="1336" spans="1:7" x14ac:dyDescent="0.25">
      <c r="A1336" s="19">
        <v>41779</v>
      </c>
      <c r="B1336">
        <v>576</v>
      </c>
      <c r="C1336">
        <v>584.32000700000003</v>
      </c>
      <c r="D1336">
        <v>569.11999500000002</v>
      </c>
      <c r="E1336">
        <v>572.64001499999995</v>
      </c>
      <c r="F1336">
        <v>572.64001499999995</v>
      </c>
      <c r="G1336">
        <v>2099000</v>
      </c>
    </row>
    <row r="1337" spans="1:7" x14ac:dyDescent="0.25">
      <c r="A1337" s="19">
        <v>41780</v>
      </c>
      <c r="B1337">
        <v>567.52002000000005</v>
      </c>
      <c r="C1337">
        <v>569.28002900000001</v>
      </c>
      <c r="D1337">
        <v>561.28002900000001</v>
      </c>
      <c r="E1337">
        <v>563.52002000000005</v>
      </c>
      <c r="F1337">
        <v>563.52002000000005</v>
      </c>
      <c r="G1337">
        <v>1778100</v>
      </c>
    </row>
    <row r="1338" spans="1:7" x14ac:dyDescent="0.25">
      <c r="A1338" s="19">
        <v>41781</v>
      </c>
      <c r="B1338">
        <v>564.15997300000004</v>
      </c>
      <c r="C1338">
        <v>567.03997800000002</v>
      </c>
      <c r="D1338">
        <v>558.55999799999995</v>
      </c>
      <c r="E1338">
        <v>563.84002699999996</v>
      </c>
      <c r="F1338">
        <v>563.84002699999996</v>
      </c>
      <c r="G1338">
        <v>986300</v>
      </c>
    </row>
    <row r="1339" spans="1:7" x14ac:dyDescent="0.25">
      <c r="A1339" s="19">
        <v>41782</v>
      </c>
      <c r="B1339">
        <v>563.52002000000005</v>
      </c>
      <c r="C1339">
        <v>563.67999299999997</v>
      </c>
      <c r="D1339">
        <v>557.11999500000002</v>
      </c>
      <c r="E1339">
        <v>559.20001200000002</v>
      </c>
      <c r="F1339">
        <v>559.20001200000002</v>
      </c>
      <c r="G1339">
        <v>944100</v>
      </c>
    </row>
    <row r="1340" spans="1:7" x14ac:dyDescent="0.25">
      <c r="A1340" s="19">
        <v>41786</v>
      </c>
      <c r="B1340">
        <v>548.79998799999998</v>
      </c>
      <c r="C1340">
        <v>551.20001200000002</v>
      </c>
      <c r="D1340">
        <v>541.11999500000002</v>
      </c>
      <c r="E1340">
        <v>541.919983</v>
      </c>
      <c r="F1340">
        <v>541.919983</v>
      </c>
      <c r="G1340">
        <v>1216900</v>
      </c>
    </row>
    <row r="1341" spans="1:7" x14ac:dyDescent="0.25">
      <c r="A1341" s="19">
        <v>41787</v>
      </c>
      <c r="B1341">
        <v>541.59997599999997</v>
      </c>
      <c r="C1341">
        <v>548.64001499999995</v>
      </c>
      <c r="D1341">
        <v>538.40002400000003</v>
      </c>
      <c r="E1341">
        <v>540.47997999999995</v>
      </c>
      <c r="F1341">
        <v>540.47997999999995</v>
      </c>
      <c r="G1341">
        <v>1267500</v>
      </c>
    </row>
    <row r="1342" spans="1:7" x14ac:dyDescent="0.25">
      <c r="A1342" s="19">
        <v>41788</v>
      </c>
      <c r="B1342">
        <v>537.28002900000001</v>
      </c>
      <c r="C1342">
        <v>541.919983</v>
      </c>
      <c r="D1342">
        <v>534.55999799999995</v>
      </c>
      <c r="E1342">
        <v>538.23999000000003</v>
      </c>
      <c r="F1342">
        <v>538.23999000000003</v>
      </c>
      <c r="G1342">
        <v>1193800</v>
      </c>
    </row>
    <row r="1343" spans="1:7" x14ac:dyDescent="0.25">
      <c r="A1343" s="19">
        <v>41789</v>
      </c>
      <c r="B1343">
        <v>538.23999000000003</v>
      </c>
      <c r="C1343">
        <v>540.64001499999995</v>
      </c>
      <c r="D1343">
        <v>536.32000700000003</v>
      </c>
      <c r="E1343">
        <v>536.32000700000003</v>
      </c>
      <c r="F1343">
        <v>536.32000700000003</v>
      </c>
      <c r="G1343">
        <v>1045400</v>
      </c>
    </row>
    <row r="1344" spans="1:7" x14ac:dyDescent="0.25">
      <c r="A1344" s="19">
        <v>41792</v>
      </c>
      <c r="B1344">
        <v>536.96002199999998</v>
      </c>
      <c r="C1344">
        <v>542.40002400000003</v>
      </c>
      <c r="D1344">
        <v>533.11999500000002</v>
      </c>
      <c r="E1344">
        <v>534.080017</v>
      </c>
      <c r="F1344">
        <v>534.080017</v>
      </c>
      <c r="G1344">
        <v>806300</v>
      </c>
    </row>
    <row r="1345" spans="1:7" x14ac:dyDescent="0.25">
      <c r="A1345" s="19">
        <v>41793</v>
      </c>
      <c r="B1345">
        <v>537.28002900000001</v>
      </c>
      <c r="C1345">
        <v>540</v>
      </c>
      <c r="D1345">
        <v>533.59997599999997</v>
      </c>
      <c r="E1345">
        <v>536</v>
      </c>
      <c r="F1345">
        <v>536</v>
      </c>
      <c r="G1345">
        <v>832900</v>
      </c>
    </row>
    <row r="1346" spans="1:7" x14ac:dyDescent="0.25">
      <c r="A1346" s="19">
        <v>41794</v>
      </c>
      <c r="B1346">
        <v>538.40002400000003</v>
      </c>
      <c r="C1346">
        <v>539.84002699999996</v>
      </c>
      <c r="D1346">
        <v>526.88000499999998</v>
      </c>
      <c r="E1346">
        <v>530.40002400000003</v>
      </c>
      <c r="F1346">
        <v>530.40002400000003</v>
      </c>
      <c r="G1346">
        <v>1254900</v>
      </c>
    </row>
    <row r="1347" spans="1:7" x14ac:dyDescent="0.25">
      <c r="A1347" s="19">
        <v>41795</v>
      </c>
      <c r="B1347">
        <v>524</v>
      </c>
      <c r="C1347">
        <v>528.32000700000003</v>
      </c>
      <c r="D1347">
        <v>509.11999500000002</v>
      </c>
      <c r="E1347">
        <v>511.20001200000002</v>
      </c>
      <c r="F1347">
        <v>511.20001200000002</v>
      </c>
      <c r="G1347">
        <v>2204900</v>
      </c>
    </row>
    <row r="1348" spans="1:7" x14ac:dyDescent="0.25">
      <c r="A1348" s="19">
        <v>41796</v>
      </c>
      <c r="B1348">
        <v>498.55999800000001</v>
      </c>
      <c r="C1348">
        <v>499.35998499999999</v>
      </c>
      <c r="D1348">
        <v>484.959991</v>
      </c>
      <c r="E1348">
        <v>485.60000600000001</v>
      </c>
      <c r="F1348">
        <v>485.60000600000001</v>
      </c>
      <c r="G1348">
        <v>2264100</v>
      </c>
    </row>
    <row r="1349" spans="1:7" x14ac:dyDescent="0.25">
      <c r="A1349" s="19">
        <v>41799</v>
      </c>
      <c r="B1349">
        <v>482.88000499999998</v>
      </c>
      <c r="C1349">
        <v>493.27999899999998</v>
      </c>
      <c r="D1349">
        <v>478.39999399999999</v>
      </c>
      <c r="E1349">
        <v>491.83999599999999</v>
      </c>
      <c r="F1349">
        <v>491.83999599999999</v>
      </c>
      <c r="G1349">
        <v>1635000</v>
      </c>
    </row>
    <row r="1350" spans="1:7" x14ac:dyDescent="0.25">
      <c r="A1350" s="19">
        <v>41800</v>
      </c>
      <c r="B1350">
        <v>494.23998999999998</v>
      </c>
      <c r="C1350">
        <v>497.11999500000002</v>
      </c>
      <c r="D1350">
        <v>482.72000100000002</v>
      </c>
      <c r="E1350">
        <v>483.35998499999999</v>
      </c>
      <c r="F1350">
        <v>483.35998499999999</v>
      </c>
      <c r="G1350">
        <v>1035900</v>
      </c>
    </row>
    <row r="1351" spans="1:7" x14ac:dyDescent="0.25">
      <c r="A1351" s="19">
        <v>41801</v>
      </c>
      <c r="B1351">
        <v>492</v>
      </c>
      <c r="C1351">
        <v>500.959991</v>
      </c>
      <c r="D1351">
        <v>488.16000400000001</v>
      </c>
      <c r="E1351">
        <v>494.23998999999998</v>
      </c>
      <c r="F1351">
        <v>494.23998999999998</v>
      </c>
      <c r="G1351">
        <v>1391200</v>
      </c>
    </row>
    <row r="1352" spans="1:7" x14ac:dyDescent="0.25">
      <c r="A1352" s="19">
        <v>41802</v>
      </c>
      <c r="B1352">
        <v>497.27999899999998</v>
      </c>
      <c r="C1352">
        <v>526.71997099999999</v>
      </c>
      <c r="D1352">
        <v>495.20001200000002</v>
      </c>
      <c r="E1352">
        <v>517.919983</v>
      </c>
      <c r="F1352">
        <v>517.919983</v>
      </c>
      <c r="G1352">
        <v>2166800</v>
      </c>
    </row>
    <row r="1353" spans="1:7" x14ac:dyDescent="0.25">
      <c r="A1353" s="19">
        <v>41803</v>
      </c>
      <c r="B1353">
        <v>513.76000999999997</v>
      </c>
      <c r="C1353">
        <v>522.71997099999999</v>
      </c>
      <c r="D1353">
        <v>503.67999300000002</v>
      </c>
      <c r="E1353">
        <v>509.11999500000002</v>
      </c>
      <c r="F1353">
        <v>509.11999500000002</v>
      </c>
      <c r="G1353">
        <v>1954000</v>
      </c>
    </row>
    <row r="1354" spans="1:7" x14ac:dyDescent="0.25">
      <c r="A1354" s="19">
        <v>41806</v>
      </c>
      <c r="B1354">
        <v>511.35998499999999</v>
      </c>
      <c r="C1354">
        <v>517.28002900000001</v>
      </c>
      <c r="D1354">
        <v>502.55999800000001</v>
      </c>
      <c r="E1354">
        <v>508.32000699999998</v>
      </c>
      <c r="F1354">
        <v>508.32000699999998</v>
      </c>
      <c r="G1354">
        <v>1305500</v>
      </c>
    </row>
    <row r="1355" spans="1:7" x14ac:dyDescent="0.25">
      <c r="A1355" s="19">
        <v>41807</v>
      </c>
      <c r="B1355">
        <v>506.39999399999999</v>
      </c>
      <c r="C1355">
        <v>509.27999899999998</v>
      </c>
      <c r="D1355">
        <v>489.44000199999999</v>
      </c>
      <c r="E1355">
        <v>490.72000100000002</v>
      </c>
      <c r="F1355">
        <v>490.72000100000002</v>
      </c>
      <c r="G1355">
        <v>1673200</v>
      </c>
    </row>
    <row r="1356" spans="1:7" x14ac:dyDescent="0.25">
      <c r="A1356" s="19">
        <v>41808</v>
      </c>
      <c r="B1356">
        <v>488.959991</v>
      </c>
      <c r="C1356">
        <v>489.76001000000002</v>
      </c>
      <c r="D1356">
        <v>463.51998900000001</v>
      </c>
      <c r="E1356">
        <v>464.32000699999998</v>
      </c>
      <c r="F1356">
        <v>464.32000699999998</v>
      </c>
      <c r="G1356">
        <v>2270300</v>
      </c>
    </row>
    <row r="1357" spans="1:7" x14ac:dyDescent="0.25">
      <c r="A1357" s="19">
        <v>41809</v>
      </c>
      <c r="B1357">
        <v>461.11999500000002</v>
      </c>
      <c r="C1357">
        <v>470.39999399999999</v>
      </c>
      <c r="D1357">
        <v>457.44000199999999</v>
      </c>
      <c r="E1357">
        <v>466.72000100000002</v>
      </c>
      <c r="F1357">
        <v>466.72000100000002</v>
      </c>
      <c r="G1357">
        <v>1813900</v>
      </c>
    </row>
    <row r="1358" spans="1:7" x14ac:dyDescent="0.25">
      <c r="A1358" s="19">
        <v>41810</v>
      </c>
      <c r="B1358">
        <v>464.959991</v>
      </c>
      <c r="C1358">
        <v>473.27999899999998</v>
      </c>
      <c r="D1358">
        <v>461.27999899999998</v>
      </c>
      <c r="E1358">
        <v>472.959991</v>
      </c>
      <c r="F1358">
        <v>472.959991</v>
      </c>
      <c r="G1358">
        <v>1460000</v>
      </c>
    </row>
    <row r="1359" spans="1:7" x14ac:dyDescent="0.25">
      <c r="A1359" s="19">
        <v>41813</v>
      </c>
      <c r="B1359">
        <v>470.39999399999999</v>
      </c>
      <c r="C1359">
        <v>475.51998900000001</v>
      </c>
      <c r="D1359">
        <v>459.83999599999999</v>
      </c>
      <c r="E1359">
        <v>461.27999899999998</v>
      </c>
      <c r="F1359">
        <v>461.27999899999998</v>
      </c>
      <c r="G1359">
        <v>1435300</v>
      </c>
    </row>
    <row r="1360" spans="1:7" x14ac:dyDescent="0.25">
      <c r="A1360" s="19">
        <v>41814</v>
      </c>
      <c r="B1360">
        <v>465.60000600000001</v>
      </c>
      <c r="C1360">
        <v>482.07998700000002</v>
      </c>
      <c r="D1360">
        <v>458.72000100000002</v>
      </c>
      <c r="E1360">
        <v>477.76001000000002</v>
      </c>
      <c r="F1360">
        <v>477.76001000000002</v>
      </c>
      <c r="G1360">
        <v>2184700</v>
      </c>
    </row>
    <row r="1361" spans="1:7" x14ac:dyDescent="0.25">
      <c r="A1361" s="19">
        <v>41815</v>
      </c>
      <c r="B1361">
        <v>486.39999399999999</v>
      </c>
      <c r="C1361">
        <v>486.55999800000001</v>
      </c>
      <c r="D1361">
        <v>459.67999300000002</v>
      </c>
      <c r="E1361">
        <v>460</v>
      </c>
      <c r="F1361">
        <v>460</v>
      </c>
      <c r="G1361">
        <v>2048000</v>
      </c>
    </row>
    <row r="1362" spans="1:7" x14ac:dyDescent="0.25">
      <c r="A1362" s="19">
        <v>41816</v>
      </c>
      <c r="B1362">
        <v>459.20001200000002</v>
      </c>
      <c r="C1362">
        <v>477.76001000000002</v>
      </c>
      <c r="D1362">
        <v>459.20001200000002</v>
      </c>
      <c r="E1362">
        <v>465.76001000000002</v>
      </c>
      <c r="F1362">
        <v>465.76001000000002</v>
      </c>
      <c r="G1362">
        <v>2020100</v>
      </c>
    </row>
    <row r="1363" spans="1:7" x14ac:dyDescent="0.25">
      <c r="A1363" s="19">
        <v>41817</v>
      </c>
      <c r="B1363">
        <v>470.55999800000001</v>
      </c>
      <c r="C1363">
        <v>471.83999599999999</v>
      </c>
      <c r="D1363">
        <v>460.79998799999998</v>
      </c>
      <c r="E1363">
        <v>461.76001000000002</v>
      </c>
      <c r="F1363">
        <v>461.76001000000002</v>
      </c>
      <c r="G1363">
        <v>1608600</v>
      </c>
    </row>
    <row r="1364" spans="1:7" x14ac:dyDescent="0.25">
      <c r="A1364" s="19">
        <v>41820</v>
      </c>
      <c r="B1364">
        <v>460.79998799999998</v>
      </c>
      <c r="C1364">
        <v>462.88000499999998</v>
      </c>
      <c r="D1364">
        <v>452</v>
      </c>
      <c r="E1364">
        <v>457.60000600000001</v>
      </c>
      <c r="F1364">
        <v>457.60000600000001</v>
      </c>
      <c r="G1364">
        <v>1322700</v>
      </c>
    </row>
    <row r="1365" spans="1:7" x14ac:dyDescent="0.25">
      <c r="A1365" s="19">
        <v>41821</v>
      </c>
      <c r="B1365">
        <v>452.64001500000001</v>
      </c>
      <c r="C1365">
        <v>455.040009</v>
      </c>
      <c r="D1365">
        <v>440.64001500000001</v>
      </c>
      <c r="E1365">
        <v>445.44000199999999</v>
      </c>
      <c r="F1365">
        <v>445.44000199999999</v>
      </c>
      <c r="G1365">
        <v>1906100</v>
      </c>
    </row>
    <row r="1366" spans="1:7" x14ac:dyDescent="0.25">
      <c r="A1366" s="19">
        <v>41822</v>
      </c>
      <c r="B1366">
        <v>444.16000400000001</v>
      </c>
      <c r="C1366">
        <v>444.64001500000001</v>
      </c>
      <c r="D1366">
        <v>436.32000699999998</v>
      </c>
      <c r="E1366">
        <v>440.79998799999998</v>
      </c>
      <c r="F1366">
        <v>440.79998799999998</v>
      </c>
      <c r="G1366">
        <v>1333400</v>
      </c>
    </row>
    <row r="1367" spans="1:7" x14ac:dyDescent="0.25">
      <c r="A1367" s="19">
        <v>41823</v>
      </c>
      <c r="B1367">
        <v>432.959991</v>
      </c>
      <c r="C1367">
        <v>436.32000699999998</v>
      </c>
      <c r="D1367">
        <v>431.20001200000002</v>
      </c>
      <c r="E1367">
        <v>434.72000100000002</v>
      </c>
      <c r="F1367">
        <v>434.72000100000002</v>
      </c>
      <c r="G1367">
        <v>1135200</v>
      </c>
    </row>
    <row r="1368" spans="1:7" x14ac:dyDescent="0.25">
      <c r="A1368" s="19">
        <v>41827</v>
      </c>
      <c r="B1368">
        <v>437.92001299999998</v>
      </c>
      <c r="C1368">
        <v>445.11999500000002</v>
      </c>
      <c r="D1368">
        <v>436.959991</v>
      </c>
      <c r="E1368">
        <v>444.32000699999998</v>
      </c>
      <c r="F1368">
        <v>444.32000699999998</v>
      </c>
      <c r="G1368">
        <v>1362100</v>
      </c>
    </row>
    <row r="1369" spans="1:7" x14ac:dyDescent="0.25">
      <c r="A1369" s="19">
        <v>41828</v>
      </c>
      <c r="B1369">
        <v>446.55999800000001</v>
      </c>
      <c r="C1369">
        <v>460.64001500000001</v>
      </c>
      <c r="D1369">
        <v>446.55999800000001</v>
      </c>
      <c r="E1369">
        <v>451.040009</v>
      </c>
      <c r="F1369">
        <v>451.040009</v>
      </c>
      <c r="G1369">
        <v>2100100</v>
      </c>
    </row>
    <row r="1370" spans="1:7" x14ac:dyDescent="0.25">
      <c r="A1370" s="19">
        <v>41829</v>
      </c>
      <c r="B1370">
        <v>444.79998799999998</v>
      </c>
      <c r="C1370">
        <v>448</v>
      </c>
      <c r="D1370">
        <v>439.20001200000002</v>
      </c>
      <c r="E1370">
        <v>442.39999399999999</v>
      </c>
      <c r="F1370">
        <v>442.39999399999999</v>
      </c>
      <c r="G1370">
        <v>2031700</v>
      </c>
    </row>
    <row r="1371" spans="1:7" x14ac:dyDescent="0.25">
      <c r="A1371" s="19">
        <v>41830</v>
      </c>
      <c r="B1371">
        <v>466.23998999999998</v>
      </c>
      <c r="C1371">
        <v>467.20001200000002</v>
      </c>
      <c r="D1371">
        <v>450.72000100000002</v>
      </c>
      <c r="E1371">
        <v>457.27999899999998</v>
      </c>
      <c r="F1371">
        <v>457.27999899999998</v>
      </c>
      <c r="G1371">
        <v>2178500</v>
      </c>
    </row>
    <row r="1372" spans="1:7" x14ac:dyDescent="0.25">
      <c r="A1372" s="19">
        <v>41831</v>
      </c>
      <c r="B1372">
        <v>456.79998799999998</v>
      </c>
      <c r="C1372">
        <v>460.48001099999999</v>
      </c>
      <c r="D1372">
        <v>451.040009</v>
      </c>
      <c r="E1372">
        <v>452.79998799999998</v>
      </c>
      <c r="F1372">
        <v>452.79998799999998</v>
      </c>
      <c r="G1372">
        <v>1355300</v>
      </c>
    </row>
    <row r="1373" spans="1:7" x14ac:dyDescent="0.25">
      <c r="A1373" s="19">
        <v>41834</v>
      </c>
      <c r="B1373">
        <v>442.23998999999998</v>
      </c>
      <c r="C1373">
        <v>442.55999800000001</v>
      </c>
      <c r="D1373">
        <v>435.20001200000002</v>
      </c>
      <c r="E1373">
        <v>439.67999300000002</v>
      </c>
      <c r="F1373">
        <v>439.67999300000002</v>
      </c>
      <c r="G1373">
        <v>1199400</v>
      </c>
    </row>
    <row r="1374" spans="1:7" x14ac:dyDescent="0.25">
      <c r="A1374" s="19">
        <v>41835</v>
      </c>
      <c r="B1374">
        <v>435.67999300000002</v>
      </c>
      <c r="C1374">
        <v>455.040009</v>
      </c>
      <c r="D1374">
        <v>434.55999800000001</v>
      </c>
      <c r="E1374">
        <v>447.20001200000002</v>
      </c>
      <c r="F1374">
        <v>447.20001200000002</v>
      </c>
      <c r="G1374">
        <v>1975900</v>
      </c>
    </row>
    <row r="1375" spans="1:7" x14ac:dyDescent="0.25">
      <c r="A1375" s="19">
        <v>41836</v>
      </c>
      <c r="B1375">
        <v>433.92001299999998</v>
      </c>
      <c r="C1375">
        <v>444.32000699999998</v>
      </c>
      <c r="D1375">
        <v>432.32000699999998</v>
      </c>
      <c r="E1375">
        <v>436.32000699999998</v>
      </c>
      <c r="F1375">
        <v>436.32000699999998</v>
      </c>
      <c r="G1375">
        <v>2154800</v>
      </c>
    </row>
    <row r="1376" spans="1:7" x14ac:dyDescent="0.25">
      <c r="A1376" s="19">
        <v>41837</v>
      </c>
      <c r="B1376">
        <v>442.07998700000002</v>
      </c>
      <c r="C1376">
        <v>488.64001500000001</v>
      </c>
      <c r="D1376">
        <v>436</v>
      </c>
      <c r="E1376">
        <v>478.88000499999998</v>
      </c>
      <c r="F1376">
        <v>478.88000499999998</v>
      </c>
      <c r="G1376">
        <v>4874100</v>
      </c>
    </row>
    <row r="1377" spans="1:7" x14ac:dyDescent="0.25">
      <c r="A1377" s="19">
        <v>41838</v>
      </c>
      <c r="B1377">
        <v>459.67999300000002</v>
      </c>
      <c r="C1377">
        <v>463.20001200000002</v>
      </c>
      <c r="D1377">
        <v>442.39999399999999</v>
      </c>
      <c r="E1377">
        <v>446.23998999999998</v>
      </c>
      <c r="F1377">
        <v>446.23998999999998</v>
      </c>
      <c r="G1377">
        <v>2771700</v>
      </c>
    </row>
    <row r="1378" spans="1:7" x14ac:dyDescent="0.25">
      <c r="A1378" s="19">
        <v>41841</v>
      </c>
      <c r="B1378">
        <v>450.39999399999999</v>
      </c>
      <c r="C1378">
        <v>465.92001299999998</v>
      </c>
      <c r="D1378">
        <v>448.79998799999998</v>
      </c>
      <c r="E1378">
        <v>456.16000400000001</v>
      </c>
      <c r="F1378">
        <v>456.16000400000001</v>
      </c>
      <c r="G1378">
        <v>2207100</v>
      </c>
    </row>
    <row r="1379" spans="1:7" x14ac:dyDescent="0.25">
      <c r="A1379" s="19">
        <v>41842</v>
      </c>
      <c r="B1379">
        <v>445.11999500000002</v>
      </c>
      <c r="C1379">
        <v>450.55999800000001</v>
      </c>
      <c r="D1379">
        <v>441.11999500000002</v>
      </c>
      <c r="E1379">
        <v>447.040009</v>
      </c>
      <c r="F1379">
        <v>447.040009</v>
      </c>
      <c r="G1379">
        <v>1385200</v>
      </c>
    </row>
    <row r="1380" spans="1:7" x14ac:dyDescent="0.25">
      <c r="A1380" s="19">
        <v>41843</v>
      </c>
      <c r="B1380">
        <v>444.16000400000001</v>
      </c>
      <c r="C1380">
        <v>453.27999899999998</v>
      </c>
      <c r="D1380">
        <v>443.35998499999999</v>
      </c>
      <c r="E1380">
        <v>450.88000499999998</v>
      </c>
      <c r="F1380">
        <v>450.88000499999998</v>
      </c>
      <c r="G1380">
        <v>1619800</v>
      </c>
    </row>
    <row r="1381" spans="1:7" x14ac:dyDescent="0.25">
      <c r="A1381" s="19">
        <v>41844</v>
      </c>
      <c r="B1381">
        <v>447.040009</v>
      </c>
      <c r="C1381">
        <v>455.040009</v>
      </c>
      <c r="D1381">
        <v>446.55999800000001</v>
      </c>
      <c r="E1381">
        <v>447.83999599999999</v>
      </c>
      <c r="F1381">
        <v>447.83999599999999</v>
      </c>
      <c r="G1381">
        <v>1278100</v>
      </c>
    </row>
    <row r="1382" spans="1:7" x14ac:dyDescent="0.25">
      <c r="A1382" s="19">
        <v>41845</v>
      </c>
      <c r="B1382">
        <v>455.67999300000002</v>
      </c>
      <c r="C1382">
        <v>463.83999599999999</v>
      </c>
      <c r="D1382">
        <v>454.55999800000001</v>
      </c>
      <c r="E1382">
        <v>461.27999899999998</v>
      </c>
      <c r="F1382">
        <v>461.27999899999998</v>
      </c>
      <c r="G1382">
        <v>1609600</v>
      </c>
    </row>
    <row r="1383" spans="1:7" x14ac:dyDescent="0.25">
      <c r="A1383" s="19">
        <v>41848</v>
      </c>
      <c r="B1383">
        <v>458.88000499999998</v>
      </c>
      <c r="C1383">
        <v>471.35998499999999</v>
      </c>
      <c r="D1383">
        <v>456.16000400000001</v>
      </c>
      <c r="E1383">
        <v>458.39999399999999</v>
      </c>
      <c r="F1383">
        <v>458.39999399999999</v>
      </c>
      <c r="G1383">
        <v>1641900</v>
      </c>
    </row>
    <row r="1384" spans="1:7" x14ac:dyDescent="0.25">
      <c r="A1384" s="19">
        <v>41849</v>
      </c>
      <c r="B1384">
        <v>456.16000400000001</v>
      </c>
      <c r="C1384">
        <v>461.92001299999998</v>
      </c>
      <c r="D1384">
        <v>450.07998700000002</v>
      </c>
      <c r="E1384">
        <v>457.92001299999998</v>
      </c>
      <c r="F1384">
        <v>457.92001299999998</v>
      </c>
      <c r="G1384">
        <v>1820800</v>
      </c>
    </row>
    <row r="1385" spans="1:7" x14ac:dyDescent="0.25">
      <c r="A1385" s="19">
        <v>41850</v>
      </c>
      <c r="B1385">
        <v>452.64001500000001</v>
      </c>
      <c r="C1385">
        <v>467.20001200000002</v>
      </c>
      <c r="D1385">
        <v>452.16000400000001</v>
      </c>
      <c r="E1385">
        <v>465.27999899999998</v>
      </c>
      <c r="F1385">
        <v>465.27999899999998</v>
      </c>
      <c r="G1385">
        <v>2295200</v>
      </c>
    </row>
    <row r="1386" spans="1:7" x14ac:dyDescent="0.25">
      <c r="A1386" s="19">
        <v>41851</v>
      </c>
      <c r="B1386">
        <v>480</v>
      </c>
      <c r="C1386">
        <v>510.39999399999999</v>
      </c>
      <c r="D1386">
        <v>477.76001000000002</v>
      </c>
      <c r="E1386">
        <v>504.64001500000001</v>
      </c>
      <c r="F1386">
        <v>504.64001500000001</v>
      </c>
      <c r="G1386">
        <v>4324300</v>
      </c>
    </row>
    <row r="1387" spans="1:7" x14ac:dyDescent="0.25">
      <c r="A1387" s="19">
        <v>41852</v>
      </c>
      <c r="B1387">
        <v>508.32000699999998</v>
      </c>
      <c r="C1387">
        <v>539.67999299999997</v>
      </c>
      <c r="D1387">
        <v>489.60000600000001</v>
      </c>
      <c r="E1387">
        <v>528.15997300000004</v>
      </c>
      <c r="F1387">
        <v>528.15997300000004</v>
      </c>
      <c r="G1387">
        <v>5353500</v>
      </c>
    </row>
    <row r="1388" spans="1:7" x14ac:dyDescent="0.25">
      <c r="A1388" s="19">
        <v>41855</v>
      </c>
      <c r="B1388">
        <v>524</v>
      </c>
      <c r="C1388">
        <v>530.71997099999999</v>
      </c>
      <c r="D1388">
        <v>493.11999500000002</v>
      </c>
      <c r="E1388">
        <v>504.79998799999998</v>
      </c>
      <c r="F1388">
        <v>504.79998799999998</v>
      </c>
      <c r="G1388">
        <v>3334300</v>
      </c>
    </row>
    <row r="1389" spans="1:7" x14ac:dyDescent="0.25">
      <c r="A1389" s="19">
        <v>41856</v>
      </c>
      <c r="B1389">
        <v>514.88000499999998</v>
      </c>
      <c r="C1389">
        <v>548.47997999999995</v>
      </c>
      <c r="D1389">
        <v>509.11999500000002</v>
      </c>
      <c r="E1389">
        <v>540.64001499999995</v>
      </c>
      <c r="F1389">
        <v>540.64001499999995</v>
      </c>
      <c r="G1389">
        <v>4904300</v>
      </c>
    </row>
    <row r="1390" spans="1:7" x14ac:dyDescent="0.25">
      <c r="A1390" s="19">
        <v>41857</v>
      </c>
      <c r="B1390">
        <v>550.23999000000003</v>
      </c>
      <c r="C1390">
        <v>551.52002000000005</v>
      </c>
      <c r="D1390">
        <v>520.79998799999998</v>
      </c>
      <c r="E1390">
        <v>542.55999799999995</v>
      </c>
      <c r="F1390">
        <v>542.55999799999995</v>
      </c>
      <c r="G1390">
        <v>3617600</v>
      </c>
    </row>
    <row r="1391" spans="1:7" x14ac:dyDescent="0.25">
      <c r="A1391" s="19">
        <v>41858</v>
      </c>
      <c r="B1391">
        <v>528.47997999999995</v>
      </c>
      <c r="C1391">
        <v>564</v>
      </c>
      <c r="D1391">
        <v>524.64001499999995</v>
      </c>
      <c r="E1391">
        <v>553.919983</v>
      </c>
      <c r="F1391">
        <v>553.919983</v>
      </c>
      <c r="G1391">
        <v>4412000</v>
      </c>
    </row>
    <row r="1392" spans="1:7" x14ac:dyDescent="0.25">
      <c r="A1392" s="19">
        <v>41859</v>
      </c>
      <c r="B1392">
        <v>553.919983</v>
      </c>
      <c r="C1392">
        <v>561.919983</v>
      </c>
      <c r="D1392">
        <v>529.76000999999997</v>
      </c>
      <c r="E1392">
        <v>531.35998500000005</v>
      </c>
      <c r="F1392">
        <v>531.35998500000005</v>
      </c>
      <c r="G1392">
        <v>3549900</v>
      </c>
    </row>
    <row r="1393" spans="1:7" x14ac:dyDescent="0.25">
      <c r="A1393" s="19">
        <v>41862</v>
      </c>
      <c r="B1393">
        <v>520.79998799999998</v>
      </c>
      <c r="C1393">
        <v>523.35998500000005</v>
      </c>
      <c r="D1393">
        <v>496.32000699999998</v>
      </c>
      <c r="E1393">
        <v>509.60000600000001</v>
      </c>
      <c r="F1393">
        <v>509.60000600000001</v>
      </c>
      <c r="G1393">
        <v>2305000</v>
      </c>
    </row>
    <row r="1394" spans="1:7" x14ac:dyDescent="0.25">
      <c r="A1394" s="19">
        <v>41863</v>
      </c>
      <c r="B1394">
        <v>507.83999599999999</v>
      </c>
      <c r="C1394">
        <v>512.96002199999998</v>
      </c>
      <c r="D1394">
        <v>498.55999800000001</v>
      </c>
      <c r="E1394">
        <v>506.39999399999999</v>
      </c>
      <c r="F1394">
        <v>506.39999399999999</v>
      </c>
      <c r="G1394">
        <v>2346900</v>
      </c>
    </row>
    <row r="1395" spans="1:7" x14ac:dyDescent="0.25">
      <c r="A1395" s="19">
        <v>41864</v>
      </c>
      <c r="B1395">
        <v>493.92001299999998</v>
      </c>
      <c r="C1395">
        <v>497.27999899999998</v>
      </c>
      <c r="D1395">
        <v>475.35998499999999</v>
      </c>
      <c r="E1395">
        <v>478.23998999999998</v>
      </c>
      <c r="F1395">
        <v>478.23998999999998</v>
      </c>
      <c r="G1395">
        <v>2432400</v>
      </c>
    </row>
    <row r="1396" spans="1:7" x14ac:dyDescent="0.25">
      <c r="A1396" s="19">
        <v>41865</v>
      </c>
      <c r="B1396">
        <v>471.20001200000002</v>
      </c>
      <c r="C1396">
        <v>473.44000199999999</v>
      </c>
      <c r="D1396">
        <v>460.64001500000001</v>
      </c>
      <c r="E1396">
        <v>462.07998700000002</v>
      </c>
      <c r="F1396">
        <v>462.07998700000002</v>
      </c>
      <c r="G1396">
        <v>1866400</v>
      </c>
    </row>
    <row r="1397" spans="1:7" x14ac:dyDescent="0.25">
      <c r="A1397" s="19">
        <v>41866</v>
      </c>
      <c r="B1397">
        <v>452.16000400000001</v>
      </c>
      <c r="C1397">
        <v>487.83999599999999</v>
      </c>
      <c r="D1397">
        <v>449.76001000000002</v>
      </c>
      <c r="E1397">
        <v>462.07998700000002</v>
      </c>
      <c r="F1397">
        <v>462.07998700000002</v>
      </c>
      <c r="G1397">
        <v>4581400</v>
      </c>
    </row>
    <row r="1398" spans="1:7" x14ac:dyDescent="0.25">
      <c r="A1398" s="19">
        <v>41869</v>
      </c>
      <c r="B1398">
        <v>447.83999599999999</v>
      </c>
      <c r="C1398">
        <v>450.88000499999998</v>
      </c>
      <c r="D1398">
        <v>444.79998799999998</v>
      </c>
      <c r="E1398">
        <v>444.79998799999998</v>
      </c>
      <c r="F1398">
        <v>444.79998799999998</v>
      </c>
      <c r="G1398">
        <v>2081500</v>
      </c>
    </row>
    <row r="1399" spans="1:7" x14ac:dyDescent="0.25">
      <c r="A1399" s="19">
        <v>41870</v>
      </c>
      <c r="B1399">
        <v>439.20001200000002</v>
      </c>
      <c r="C1399">
        <v>443.35998499999999</v>
      </c>
      <c r="D1399">
        <v>438.07998700000002</v>
      </c>
      <c r="E1399">
        <v>440</v>
      </c>
      <c r="F1399">
        <v>440</v>
      </c>
      <c r="G1399">
        <v>1567800</v>
      </c>
    </row>
    <row r="1400" spans="1:7" x14ac:dyDescent="0.25">
      <c r="A1400" s="19">
        <v>41871</v>
      </c>
      <c r="B1400">
        <v>446.72000100000002</v>
      </c>
      <c r="C1400">
        <v>452.64001500000001</v>
      </c>
      <c r="D1400">
        <v>441.60000600000001</v>
      </c>
      <c r="E1400">
        <v>443.35998499999999</v>
      </c>
      <c r="F1400">
        <v>443.35998499999999</v>
      </c>
      <c r="G1400">
        <v>2501800</v>
      </c>
    </row>
    <row r="1401" spans="1:7" x14ac:dyDescent="0.25">
      <c r="A1401" s="19">
        <v>41872</v>
      </c>
      <c r="B1401">
        <v>444.32000699999998</v>
      </c>
      <c r="C1401">
        <v>450.39999399999999</v>
      </c>
      <c r="D1401">
        <v>443.040009</v>
      </c>
      <c r="E1401">
        <v>444.959991</v>
      </c>
      <c r="F1401">
        <v>444.959991</v>
      </c>
      <c r="G1401">
        <v>1766000</v>
      </c>
    </row>
    <row r="1402" spans="1:7" x14ac:dyDescent="0.25">
      <c r="A1402" s="19">
        <v>41873</v>
      </c>
      <c r="B1402">
        <v>443.83999599999999</v>
      </c>
      <c r="C1402">
        <v>452.64001500000001</v>
      </c>
      <c r="D1402">
        <v>440.48001099999999</v>
      </c>
      <c r="E1402">
        <v>443.20001200000002</v>
      </c>
      <c r="F1402">
        <v>443.20001200000002</v>
      </c>
      <c r="G1402">
        <v>2383400</v>
      </c>
    </row>
    <row r="1403" spans="1:7" x14ac:dyDescent="0.25">
      <c r="A1403" s="19">
        <v>41876</v>
      </c>
      <c r="B1403">
        <v>437.76001000000002</v>
      </c>
      <c r="C1403">
        <v>442.23998999999998</v>
      </c>
      <c r="D1403">
        <v>435.83999599999999</v>
      </c>
      <c r="E1403">
        <v>438.39999399999999</v>
      </c>
      <c r="F1403">
        <v>438.39999399999999</v>
      </c>
      <c r="G1403">
        <v>1342700</v>
      </c>
    </row>
    <row r="1404" spans="1:7" x14ac:dyDescent="0.25">
      <c r="A1404" s="19">
        <v>41877</v>
      </c>
      <c r="B1404">
        <v>438.88000499999998</v>
      </c>
      <c r="C1404">
        <v>444.16000400000001</v>
      </c>
      <c r="D1404">
        <v>437.60000600000001</v>
      </c>
      <c r="E1404">
        <v>442.07998700000002</v>
      </c>
      <c r="F1404">
        <v>442.07998700000002</v>
      </c>
      <c r="G1404">
        <v>1183200</v>
      </c>
    </row>
    <row r="1405" spans="1:7" x14ac:dyDescent="0.25">
      <c r="A1405" s="19">
        <v>41878</v>
      </c>
      <c r="B1405">
        <v>443.51998900000001</v>
      </c>
      <c r="C1405">
        <v>449.44000199999999</v>
      </c>
      <c r="D1405">
        <v>441.44000199999999</v>
      </c>
      <c r="E1405">
        <v>445.27999899999998</v>
      </c>
      <c r="F1405">
        <v>445.27999899999998</v>
      </c>
      <c r="G1405">
        <v>1160500</v>
      </c>
    </row>
    <row r="1406" spans="1:7" x14ac:dyDescent="0.25">
      <c r="A1406" s="19">
        <v>41879</v>
      </c>
      <c r="B1406">
        <v>458.55999800000001</v>
      </c>
      <c r="C1406">
        <v>459.67999300000002</v>
      </c>
      <c r="D1406">
        <v>448.48001099999999</v>
      </c>
      <c r="E1406">
        <v>452.32000699999998</v>
      </c>
      <c r="F1406">
        <v>452.32000699999998</v>
      </c>
      <c r="G1406">
        <v>1526500</v>
      </c>
    </row>
    <row r="1407" spans="1:7" x14ac:dyDescent="0.25">
      <c r="A1407" s="19">
        <v>41880</v>
      </c>
      <c r="B1407">
        <v>447.67999300000002</v>
      </c>
      <c r="C1407">
        <v>454.72000100000002</v>
      </c>
      <c r="D1407">
        <v>446.39999399999999</v>
      </c>
      <c r="E1407">
        <v>449.76001000000002</v>
      </c>
      <c r="F1407">
        <v>449.76001000000002</v>
      </c>
      <c r="G1407">
        <v>1440700</v>
      </c>
    </row>
    <row r="1408" spans="1:7" x14ac:dyDescent="0.25">
      <c r="A1408" s="19">
        <v>41884</v>
      </c>
      <c r="B1408">
        <v>448.959991</v>
      </c>
      <c r="C1408">
        <v>456.48001099999999</v>
      </c>
      <c r="D1408">
        <v>447.51998900000001</v>
      </c>
      <c r="E1408">
        <v>452.48001099999999</v>
      </c>
      <c r="F1408">
        <v>452.48001099999999</v>
      </c>
      <c r="G1408">
        <v>1273500</v>
      </c>
    </row>
    <row r="1409" spans="1:7" x14ac:dyDescent="0.25">
      <c r="A1409" s="19">
        <v>41885</v>
      </c>
      <c r="B1409">
        <v>445.11999500000002</v>
      </c>
      <c r="C1409">
        <v>452.79998799999998</v>
      </c>
      <c r="D1409">
        <v>445.11999500000002</v>
      </c>
      <c r="E1409">
        <v>447.20001200000002</v>
      </c>
      <c r="F1409">
        <v>447.20001200000002</v>
      </c>
      <c r="G1409">
        <v>1409000</v>
      </c>
    </row>
    <row r="1410" spans="1:7" x14ac:dyDescent="0.25">
      <c r="A1410" s="19">
        <v>41886</v>
      </c>
      <c r="B1410">
        <v>444.16000400000001</v>
      </c>
      <c r="C1410">
        <v>453.44000199999999</v>
      </c>
      <c r="D1410">
        <v>438.07998700000002</v>
      </c>
      <c r="E1410">
        <v>448.16000400000001</v>
      </c>
      <c r="F1410">
        <v>448.16000400000001</v>
      </c>
      <c r="G1410">
        <v>1710400</v>
      </c>
    </row>
    <row r="1411" spans="1:7" x14ac:dyDescent="0.25">
      <c r="A1411" s="19">
        <v>41887</v>
      </c>
      <c r="B1411">
        <v>445.92001299999998</v>
      </c>
      <c r="C1411">
        <v>453.44000199999999</v>
      </c>
      <c r="D1411">
        <v>438.07998700000002</v>
      </c>
      <c r="E1411">
        <v>439.20001200000002</v>
      </c>
      <c r="F1411">
        <v>439.20001200000002</v>
      </c>
      <c r="G1411">
        <v>1925700</v>
      </c>
    </row>
    <row r="1412" spans="1:7" x14ac:dyDescent="0.25">
      <c r="A1412" s="19">
        <v>41890</v>
      </c>
      <c r="B1412">
        <v>440.48001099999999</v>
      </c>
      <c r="C1412">
        <v>445.60000600000001</v>
      </c>
      <c r="D1412">
        <v>438.23998999999998</v>
      </c>
      <c r="E1412">
        <v>440.16000400000001</v>
      </c>
      <c r="F1412">
        <v>440.16000400000001</v>
      </c>
      <c r="G1412">
        <v>1277600</v>
      </c>
    </row>
    <row r="1413" spans="1:7" x14ac:dyDescent="0.25">
      <c r="A1413" s="19">
        <v>41891</v>
      </c>
      <c r="B1413">
        <v>442.72000100000002</v>
      </c>
      <c r="C1413">
        <v>454.88000499999998</v>
      </c>
      <c r="D1413">
        <v>442.23998999999998</v>
      </c>
      <c r="E1413">
        <v>451.67999300000002</v>
      </c>
      <c r="F1413">
        <v>451.67999300000002</v>
      </c>
      <c r="G1413">
        <v>1832700</v>
      </c>
    </row>
    <row r="1414" spans="1:7" x14ac:dyDescent="0.25">
      <c r="A1414" s="19">
        <v>41892</v>
      </c>
      <c r="B1414">
        <v>452.64001500000001</v>
      </c>
      <c r="C1414">
        <v>461.44000199999999</v>
      </c>
      <c r="D1414">
        <v>446.72000100000002</v>
      </c>
      <c r="E1414">
        <v>449.11999500000002</v>
      </c>
      <c r="F1414">
        <v>449.11999500000002</v>
      </c>
      <c r="G1414">
        <v>1762700</v>
      </c>
    </row>
    <row r="1415" spans="1:7" x14ac:dyDescent="0.25">
      <c r="A1415" s="19">
        <v>41893</v>
      </c>
      <c r="B1415">
        <v>457.11999500000002</v>
      </c>
      <c r="C1415">
        <v>459.20001200000002</v>
      </c>
      <c r="D1415">
        <v>447.20001200000002</v>
      </c>
      <c r="E1415">
        <v>448</v>
      </c>
      <c r="F1415">
        <v>448</v>
      </c>
      <c r="G1415">
        <v>1458200</v>
      </c>
    </row>
    <row r="1416" spans="1:7" x14ac:dyDescent="0.25">
      <c r="A1416" s="19">
        <v>41894</v>
      </c>
      <c r="B1416">
        <v>449.44000199999999</v>
      </c>
      <c r="C1416">
        <v>465.27999899999998</v>
      </c>
      <c r="D1416">
        <v>448.32000699999998</v>
      </c>
      <c r="E1416">
        <v>457.92001299999998</v>
      </c>
      <c r="F1416">
        <v>457.92001299999998</v>
      </c>
      <c r="G1416">
        <v>2553900</v>
      </c>
    </row>
    <row r="1417" spans="1:7" x14ac:dyDescent="0.25">
      <c r="A1417" s="19">
        <v>41897</v>
      </c>
      <c r="B1417">
        <v>459.83999599999999</v>
      </c>
      <c r="C1417">
        <v>472.48001099999999</v>
      </c>
      <c r="D1417">
        <v>459.83999599999999</v>
      </c>
      <c r="E1417">
        <v>469.76001000000002</v>
      </c>
      <c r="F1417">
        <v>469.76001000000002</v>
      </c>
      <c r="G1417">
        <v>2237300</v>
      </c>
    </row>
    <row r="1418" spans="1:7" x14ac:dyDescent="0.25">
      <c r="A1418" s="19">
        <v>41898</v>
      </c>
      <c r="B1418">
        <v>474.72000100000002</v>
      </c>
      <c r="C1418">
        <v>475.040009</v>
      </c>
      <c r="D1418">
        <v>444.79998799999998</v>
      </c>
      <c r="E1418">
        <v>446.07998700000002</v>
      </c>
      <c r="F1418">
        <v>446.07998700000002</v>
      </c>
      <c r="G1418">
        <v>2387300</v>
      </c>
    </row>
    <row r="1419" spans="1:7" x14ac:dyDescent="0.25">
      <c r="A1419" s="19">
        <v>41899</v>
      </c>
      <c r="B1419">
        <v>444</v>
      </c>
      <c r="C1419">
        <v>448</v>
      </c>
      <c r="D1419">
        <v>432.64001500000001</v>
      </c>
      <c r="E1419">
        <v>442.07998700000002</v>
      </c>
      <c r="F1419">
        <v>442.07998700000002</v>
      </c>
      <c r="G1419">
        <v>3270300</v>
      </c>
    </row>
    <row r="1420" spans="1:7" x14ac:dyDescent="0.25">
      <c r="A1420" s="19">
        <v>41900</v>
      </c>
      <c r="B1420">
        <v>438.88000499999998</v>
      </c>
      <c r="C1420">
        <v>441.11999500000002</v>
      </c>
      <c r="D1420">
        <v>434.88000499999998</v>
      </c>
      <c r="E1420">
        <v>435.20001200000002</v>
      </c>
      <c r="F1420">
        <v>435.20001200000002</v>
      </c>
      <c r="G1420">
        <v>1430200</v>
      </c>
    </row>
    <row r="1421" spans="1:7" x14ac:dyDescent="0.25">
      <c r="A1421" s="19">
        <v>41901</v>
      </c>
      <c r="B1421">
        <v>431.040009</v>
      </c>
      <c r="C1421">
        <v>441.76001000000002</v>
      </c>
      <c r="D1421">
        <v>428.959991</v>
      </c>
      <c r="E1421">
        <v>435.67999300000002</v>
      </c>
      <c r="F1421">
        <v>435.67999300000002</v>
      </c>
      <c r="G1421">
        <v>2198100</v>
      </c>
    </row>
    <row r="1422" spans="1:7" x14ac:dyDescent="0.25">
      <c r="A1422" s="19">
        <v>41904</v>
      </c>
      <c r="B1422">
        <v>440.79998799999998</v>
      </c>
      <c r="C1422">
        <v>454.55999800000001</v>
      </c>
      <c r="D1422">
        <v>440.16000400000001</v>
      </c>
      <c r="E1422">
        <v>450.55999800000001</v>
      </c>
      <c r="F1422">
        <v>450.55999800000001</v>
      </c>
      <c r="G1422">
        <v>2308300</v>
      </c>
    </row>
    <row r="1423" spans="1:7" x14ac:dyDescent="0.25">
      <c r="A1423" s="19">
        <v>41905</v>
      </c>
      <c r="B1423">
        <v>462.23998999999998</v>
      </c>
      <c r="C1423">
        <v>467.83999599999999</v>
      </c>
      <c r="D1423">
        <v>453.60000600000001</v>
      </c>
      <c r="E1423">
        <v>467.67999300000002</v>
      </c>
      <c r="F1423">
        <v>467.67999300000002</v>
      </c>
      <c r="G1423">
        <v>2572100</v>
      </c>
    </row>
    <row r="1424" spans="1:7" x14ac:dyDescent="0.25">
      <c r="A1424" s="19">
        <v>41906</v>
      </c>
      <c r="B1424">
        <v>464.959991</v>
      </c>
      <c r="C1424">
        <v>469.44000199999999</v>
      </c>
      <c r="D1424">
        <v>451.51998900000001</v>
      </c>
      <c r="E1424">
        <v>452.64001500000001</v>
      </c>
      <c r="F1424">
        <v>452.64001500000001</v>
      </c>
      <c r="G1424">
        <v>1843000</v>
      </c>
    </row>
    <row r="1425" spans="1:7" x14ac:dyDescent="0.25">
      <c r="A1425" s="19">
        <v>41907</v>
      </c>
      <c r="B1425">
        <v>456.64001500000001</v>
      </c>
      <c r="C1425">
        <v>492.79998799999998</v>
      </c>
      <c r="D1425">
        <v>456.48001099999999</v>
      </c>
      <c r="E1425">
        <v>485.11999500000002</v>
      </c>
      <c r="F1425">
        <v>485.11999500000002</v>
      </c>
      <c r="G1425">
        <v>4321600</v>
      </c>
    </row>
    <row r="1426" spans="1:7" x14ac:dyDescent="0.25">
      <c r="A1426" s="19">
        <v>41908</v>
      </c>
      <c r="B1426">
        <v>482.07998700000002</v>
      </c>
      <c r="C1426">
        <v>484.79998799999998</v>
      </c>
      <c r="D1426">
        <v>464.32000699999998</v>
      </c>
      <c r="E1426">
        <v>469.92001299999998</v>
      </c>
      <c r="F1426">
        <v>469.92001299999998</v>
      </c>
      <c r="G1426">
        <v>2812800</v>
      </c>
    </row>
    <row r="1427" spans="1:7" x14ac:dyDescent="0.25">
      <c r="A1427" s="19">
        <v>41911</v>
      </c>
      <c r="B1427">
        <v>495.35998499999999</v>
      </c>
      <c r="C1427">
        <v>500.959991</v>
      </c>
      <c r="D1427">
        <v>480.79998799999998</v>
      </c>
      <c r="E1427">
        <v>492.959991</v>
      </c>
      <c r="F1427">
        <v>492.959991</v>
      </c>
      <c r="G1427">
        <v>2858500</v>
      </c>
    </row>
    <row r="1428" spans="1:7" x14ac:dyDescent="0.25">
      <c r="A1428" s="19">
        <v>41912</v>
      </c>
      <c r="B1428">
        <v>494.88000499999998</v>
      </c>
      <c r="C1428">
        <v>502.88000499999998</v>
      </c>
      <c r="D1428">
        <v>485.11999500000002</v>
      </c>
      <c r="E1428">
        <v>498.88000499999998</v>
      </c>
      <c r="F1428">
        <v>498.88000499999998</v>
      </c>
      <c r="G1428">
        <v>2758600</v>
      </c>
    </row>
    <row r="1429" spans="1:7" x14ac:dyDescent="0.25">
      <c r="A1429" s="19">
        <v>41913</v>
      </c>
      <c r="B1429">
        <v>498.72000100000002</v>
      </c>
      <c r="C1429">
        <v>522.71997099999999</v>
      </c>
      <c r="D1429">
        <v>497.92001299999998</v>
      </c>
      <c r="E1429">
        <v>510.23998999999998</v>
      </c>
      <c r="F1429">
        <v>510.23998999999998</v>
      </c>
      <c r="G1429">
        <v>4462400</v>
      </c>
    </row>
    <row r="1430" spans="1:7" x14ac:dyDescent="0.25">
      <c r="A1430" s="19">
        <v>41914</v>
      </c>
      <c r="B1430">
        <v>512.64001499999995</v>
      </c>
      <c r="C1430">
        <v>527.20001200000002</v>
      </c>
      <c r="D1430">
        <v>495.67999300000002</v>
      </c>
      <c r="E1430">
        <v>504.959991</v>
      </c>
      <c r="F1430">
        <v>504.959991</v>
      </c>
      <c r="G1430">
        <v>4112600</v>
      </c>
    </row>
    <row r="1431" spans="1:7" x14ac:dyDescent="0.25">
      <c r="A1431" s="19">
        <v>41915</v>
      </c>
      <c r="B1431">
        <v>487.83999599999999</v>
      </c>
      <c r="C1431">
        <v>490.88000499999998</v>
      </c>
      <c r="D1431">
        <v>468.959991</v>
      </c>
      <c r="E1431">
        <v>473.92001299999998</v>
      </c>
      <c r="F1431">
        <v>473.92001299999998</v>
      </c>
      <c r="G1431">
        <v>2766700</v>
      </c>
    </row>
    <row r="1432" spans="1:7" x14ac:dyDescent="0.25">
      <c r="A1432" s="19">
        <v>41918</v>
      </c>
      <c r="B1432">
        <v>463.51998900000001</v>
      </c>
      <c r="C1432">
        <v>484.32000699999998</v>
      </c>
      <c r="D1432">
        <v>458.72000100000002</v>
      </c>
      <c r="E1432">
        <v>481.27999899999998</v>
      </c>
      <c r="F1432">
        <v>481.27999899999998</v>
      </c>
      <c r="G1432">
        <v>2456000</v>
      </c>
    </row>
    <row r="1433" spans="1:7" x14ac:dyDescent="0.25">
      <c r="A1433" s="19">
        <v>41919</v>
      </c>
      <c r="B1433">
        <v>493.44000199999999</v>
      </c>
      <c r="C1433">
        <v>516.79998799999998</v>
      </c>
      <c r="D1433">
        <v>492</v>
      </c>
      <c r="E1433">
        <v>516.32000700000003</v>
      </c>
      <c r="F1433">
        <v>516.32000700000003</v>
      </c>
      <c r="G1433">
        <v>3264100</v>
      </c>
    </row>
    <row r="1434" spans="1:7" x14ac:dyDescent="0.25">
      <c r="A1434" s="19">
        <v>41920</v>
      </c>
      <c r="B1434">
        <v>518.71997099999999</v>
      </c>
      <c r="C1434">
        <v>523.20001200000002</v>
      </c>
      <c r="D1434">
        <v>470.88000499999998</v>
      </c>
      <c r="E1434">
        <v>472.79998799999998</v>
      </c>
      <c r="F1434">
        <v>472.79998799999998</v>
      </c>
      <c r="G1434">
        <v>4122800</v>
      </c>
    </row>
    <row r="1435" spans="1:7" x14ac:dyDescent="0.25">
      <c r="A1435" s="19">
        <v>41921</v>
      </c>
      <c r="B1435">
        <v>478.72000100000002</v>
      </c>
      <c r="C1435">
        <v>517.28002900000001</v>
      </c>
      <c r="D1435">
        <v>475.51998900000001</v>
      </c>
      <c r="E1435">
        <v>515.35998500000005</v>
      </c>
      <c r="F1435">
        <v>515.35998500000005</v>
      </c>
      <c r="G1435">
        <v>5381100</v>
      </c>
    </row>
    <row r="1436" spans="1:7" x14ac:dyDescent="0.25">
      <c r="A1436" s="19">
        <v>41922</v>
      </c>
      <c r="B1436">
        <v>518.55999799999995</v>
      </c>
      <c r="C1436">
        <v>574.23999000000003</v>
      </c>
      <c r="D1436">
        <v>507.83999599999999</v>
      </c>
      <c r="E1436">
        <v>573.59997599999997</v>
      </c>
      <c r="F1436">
        <v>573.59997599999997</v>
      </c>
      <c r="G1436">
        <v>6601600</v>
      </c>
    </row>
    <row r="1437" spans="1:7" x14ac:dyDescent="0.25">
      <c r="A1437" s="19">
        <v>41925</v>
      </c>
      <c r="B1437">
        <v>563.84002699999996</v>
      </c>
      <c r="C1437">
        <v>634.55999799999995</v>
      </c>
      <c r="D1437">
        <v>554.23999000000003</v>
      </c>
      <c r="E1437">
        <v>632.96002199999998</v>
      </c>
      <c r="F1437">
        <v>632.96002199999998</v>
      </c>
      <c r="G1437">
        <v>6666600</v>
      </c>
    </row>
    <row r="1438" spans="1:7" x14ac:dyDescent="0.25">
      <c r="A1438" s="19">
        <v>41926</v>
      </c>
      <c r="B1438">
        <v>615.84002699999996</v>
      </c>
      <c r="C1438">
        <v>647.03997800000002</v>
      </c>
      <c r="D1438">
        <v>584</v>
      </c>
      <c r="E1438">
        <v>622.88000499999998</v>
      </c>
      <c r="F1438">
        <v>622.88000499999998</v>
      </c>
      <c r="G1438">
        <v>7765900</v>
      </c>
    </row>
    <row r="1439" spans="1:7" x14ac:dyDescent="0.25">
      <c r="A1439" s="19">
        <v>41927</v>
      </c>
      <c r="B1439">
        <v>665.28002900000001</v>
      </c>
      <c r="C1439">
        <v>708</v>
      </c>
      <c r="D1439">
        <v>626.88000499999998</v>
      </c>
      <c r="E1439">
        <v>630.55999799999995</v>
      </c>
      <c r="F1439">
        <v>630.55999799999995</v>
      </c>
      <c r="G1439">
        <v>9794000</v>
      </c>
    </row>
    <row r="1440" spans="1:7" x14ac:dyDescent="0.25">
      <c r="A1440" s="19">
        <v>41928</v>
      </c>
      <c r="B1440">
        <v>708.15997300000004</v>
      </c>
      <c r="C1440">
        <v>713.59997599999997</v>
      </c>
      <c r="D1440">
        <v>629.76000999999997</v>
      </c>
      <c r="E1440">
        <v>645.28002900000001</v>
      </c>
      <c r="F1440">
        <v>645.28002900000001</v>
      </c>
      <c r="G1440">
        <v>7771400</v>
      </c>
    </row>
    <row r="1441" spans="1:7" x14ac:dyDescent="0.25">
      <c r="A1441" s="19">
        <v>41929</v>
      </c>
      <c r="B1441">
        <v>600.47997999999995</v>
      </c>
      <c r="C1441">
        <v>630.71997099999999</v>
      </c>
      <c r="D1441">
        <v>590.40002400000003</v>
      </c>
      <c r="E1441">
        <v>617.28002900000001</v>
      </c>
      <c r="F1441">
        <v>617.28002900000001</v>
      </c>
      <c r="G1441">
        <v>5899900</v>
      </c>
    </row>
    <row r="1442" spans="1:7" x14ac:dyDescent="0.25">
      <c r="A1442" s="19">
        <v>41932</v>
      </c>
      <c r="B1442">
        <v>620.79998799999998</v>
      </c>
      <c r="C1442">
        <v>624.15997300000004</v>
      </c>
      <c r="D1442">
        <v>568.64001499999995</v>
      </c>
      <c r="E1442">
        <v>569.59997599999997</v>
      </c>
      <c r="F1442">
        <v>569.59997599999997</v>
      </c>
      <c r="G1442">
        <v>3769600</v>
      </c>
    </row>
    <row r="1443" spans="1:7" x14ac:dyDescent="0.25">
      <c r="A1443" s="19">
        <v>41933</v>
      </c>
      <c r="B1443">
        <v>548.47997999999995</v>
      </c>
      <c r="C1443">
        <v>552.96002199999998</v>
      </c>
      <c r="D1443">
        <v>524.47997999999995</v>
      </c>
      <c r="E1443">
        <v>527.84002699999996</v>
      </c>
      <c r="F1443">
        <v>527.84002699999996</v>
      </c>
      <c r="G1443">
        <v>3544400</v>
      </c>
    </row>
    <row r="1444" spans="1:7" x14ac:dyDescent="0.25">
      <c r="A1444" s="19">
        <v>41934</v>
      </c>
      <c r="B1444">
        <v>523.20001200000002</v>
      </c>
      <c r="C1444">
        <v>571.52002000000005</v>
      </c>
      <c r="D1444">
        <v>516.64001499999995</v>
      </c>
      <c r="E1444">
        <v>568.32000700000003</v>
      </c>
      <c r="F1444">
        <v>568.32000700000003</v>
      </c>
      <c r="G1444">
        <v>5809700</v>
      </c>
    </row>
    <row r="1445" spans="1:7" x14ac:dyDescent="0.25">
      <c r="A1445" s="19">
        <v>41935</v>
      </c>
      <c r="B1445">
        <v>533.59997599999997</v>
      </c>
      <c r="C1445">
        <v>545.11999500000002</v>
      </c>
      <c r="D1445">
        <v>520.64001499999995</v>
      </c>
      <c r="E1445">
        <v>535.67999299999997</v>
      </c>
      <c r="F1445">
        <v>535.67999299999997</v>
      </c>
      <c r="G1445">
        <v>4552400</v>
      </c>
    </row>
    <row r="1446" spans="1:7" x14ac:dyDescent="0.25">
      <c r="A1446" s="19">
        <v>41936</v>
      </c>
      <c r="B1446">
        <v>535.67999299999997</v>
      </c>
      <c r="C1446">
        <v>565.28002900000001</v>
      </c>
      <c r="D1446">
        <v>526.55999799999995</v>
      </c>
      <c r="E1446">
        <v>530.71997099999999</v>
      </c>
      <c r="F1446">
        <v>530.71997099999999</v>
      </c>
      <c r="G1446">
        <v>4116000</v>
      </c>
    </row>
    <row r="1447" spans="1:7" x14ac:dyDescent="0.25">
      <c r="A1447" s="19">
        <v>41939</v>
      </c>
      <c r="B1447">
        <v>538.71997099999999</v>
      </c>
      <c r="C1447">
        <v>548.64001499999995</v>
      </c>
      <c r="D1447">
        <v>520.15997300000004</v>
      </c>
      <c r="E1447">
        <v>522.71997099999999</v>
      </c>
      <c r="F1447">
        <v>522.71997099999999</v>
      </c>
      <c r="G1447">
        <v>2793000</v>
      </c>
    </row>
    <row r="1448" spans="1:7" x14ac:dyDescent="0.25">
      <c r="A1448" s="19">
        <v>41940</v>
      </c>
      <c r="B1448">
        <v>515.03997800000002</v>
      </c>
      <c r="C1448">
        <v>515.67999299999997</v>
      </c>
      <c r="D1448">
        <v>487.67999300000002</v>
      </c>
      <c r="E1448">
        <v>488</v>
      </c>
      <c r="F1448">
        <v>488</v>
      </c>
      <c r="G1448">
        <v>2337000</v>
      </c>
    </row>
    <row r="1449" spans="1:7" x14ac:dyDescent="0.25">
      <c r="A1449" s="19">
        <v>41941</v>
      </c>
      <c r="B1449">
        <v>489.44000199999999</v>
      </c>
      <c r="C1449">
        <v>511.20001200000002</v>
      </c>
      <c r="D1449">
        <v>486.72000100000002</v>
      </c>
      <c r="E1449">
        <v>496.32000699999998</v>
      </c>
      <c r="F1449">
        <v>496.32000699999998</v>
      </c>
      <c r="G1449">
        <v>4153800</v>
      </c>
    </row>
    <row r="1450" spans="1:7" x14ac:dyDescent="0.25">
      <c r="A1450" s="19">
        <v>41942</v>
      </c>
      <c r="B1450">
        <v>506.88000499999998</v>
      </c>
      <c r="C1450">
        <v>514.55999799999995</v>
      </c>
      <c r="D1450">
        <v>488</v>
      </c>
      <c r="E1450">
        <v>498.23998999999998</v>
      </c>
      <c r="F1450">
        <v>498.23998999999998</v>
      </c>
      <c r="G1450">
        <v>2859300</v>
      </c>
    </row>
    <row r="1451" spans="1:7" x14ac:dyDescent="0.25">
      <c r="A1451" s="19">
        <v>41943</v>
      </c>
      <c r="B1451">
        <v>482.23998999999998</v>
      </c>
      <c r="C1451">
        <v>493.27999899999998</v>
      </c>
      <c r="D1451">
        <v>481.60000600000001</v>
      </c>
      <c r="E1451">
        <v>485.11999500000002</v>
      </c>
      <c r="F1451">
        <v>485.11999500000002</v>
      </c>
      <c r="G1451">
        <v>2034200</v>
      </c>
    </row>
    <row r="1452" spans="1:7" x14ac:dyDescent="0.25">
      <c r="A1452" s="19">
        <v>41946</v>
      </c>
      <c r="B1452">
        <v>484.48001099999999</v>
      </c>
      <c r="C1452">
        <v>498.72000100000002</v>
      </c>
      <c r="D1452">
        <v>482.07998700000002</v>
      </c>
      <c r="E1452">
        <v>492.959991</v>
      </c>
      <c r="F1452">
        <v>492.959991</v>
      </c>
      <c r="G1452">
        <v>1591900</v>
      </c>
    </row>
    <row r="1453" spans="1:7" x14ac:dyDescent="0.25">
      <c r="A1453" s="19">
        <v>41947</v>
      </c>
      <c r="B1453">
        <v>496.959991</v>
      </c>
      <c r="C1453">
        <v>510.55999800000001</v>
      </c>
      <c r="D1453">
        <v>488.48001099999999</v>
      </c>
      <c r="E1453">
        <v>489.92001299999998</v>
      </c>
      <c r="F1453">
        <v>489.92001299999998</v>
      </c>
      <c r="G1453">
        <v>2049100</v>
      </c>
    </row>
    <row r="1454" spans="1:7" x14ac:dyDescent="0.25">
      <c r="A1454" s="19">
        <v>41948</v>
      </c>
      <c r="B1454">
        <v>480.48001099999999</v>
      </c>
      <c r="C1454">
        <v>492.64001500000001</v>
      </c>
      <c r="D1454">
        <v>480.16000400000001</v>
      </c>
      <c r="E1454">
        <v>483.83999599999999</v>
      </c>
      <c r="F1454">
        <v>483.83999599999999</v>
      </c>
      <c r="G1454">
        <v>1611700</v>
      </c>
    </row>
    <row r="1455" spans="1:7" x14ac:dyDescent="0.25">
      <c r="A1455" s="19">
        <v>41949</v>
      </c>
      <c r="B1455">
        <v>480.32000699999998</v>
      </c>
      <c r="C1455">
        <v>489.44000199999999</v>
      </c>
      <c r="D1455">
        <v>469.11999500000002</v>
      </c>
      <c r="E1455">
        <v>471.20001200000002</v>
      </c>
      <c r="F1455">
        <v>471.20001200000002</v>
      </c>
      <c r="G1455">
        <v>1864500</v>
      </c>
    </row>
    <row r="1456" spans="1:7" x14ac:dyDescent="0.25">
      <c r="A1456" s="19">
        <v>41950</v>
      </c>
      <c r="B1456">
        <v>470.23998999999998</v>
      </c>
      <c r="C1456">
        <v>476</v>
      </c>
      <c r="D1456">
        <v>463.35998499999999</v>
      </c>
      <c r="E1456">
        <v>464.48001099999999</v>
      </c>
      <c r="F1456">
        <v>464.48001099999999</v>
      </c>
      <c r="G1456">
        <v>1788300</v>
      </c>
    </row>
    <row r="1457" spans="1:7" x14ac:dyDescent="0.25">
      <c r="A1457" s="19">
        <v>41953</v>
      </c>
      <c r="B1457">
        <v>461.92001299999998</v>
      </c>
      <c r="C1457">
        <v>463.35998499999999</v>
      </c>
      <c r="D1457">
        <v>443.20001200000002</v>
      </c>
      <c r="E1457">
        <v>446.23998999999998</v>
      </c>
      <c r="F1457">
        <v>446.23998999999998</v>
      </c>
      <c r="G1457">
        <v>1870400</v>
      </c>
    </row>
    <row r="1458" spans="1:7" x14ac:dyDescent="0.25">
      <c r="A1458" s="19">
        <v>41954</v>
      </c>
      <c r="B1458">
        <v>444.16000400000001</v>
      </c>
      <c r="C1458">
        <v>455.67999300000002</v>
      </c>
      <c r="D1458">
        <v>442.07998700000002</v>
      </c>
      <c r="E1458">
        <v>446.39999399999999</v>
      </c>
      <c r="F1458">
        <v>446.39999399999999</v>
      </c>
      <c r="G1458">
        <v>1295600</v>
      </c>
    </row>
    <row r="1459" spans="1:7" x14ac:dyDescent="0.25">
      <c r="A1459" s="19">
        <v>41955</v>
      </c>
      <c r="B1459">
        <v>457.44000199999999</v>
      </c>
      <c r="C1459">
        <v>458.23998999999998</v>
      </c>
      <c r="D1459">
        <v>447.35998499999999</v>
      </c>
      <c r="E1459">
        <v>452.48001099999999</v>
      </c>
      <c r="F1459">
        <v>452.48001099999999</v>
      </c>
      <c r="G1459">
        <v>1542700</v>
      </c>
    </row>
    <row r="1460" spans="1:7" x14ac:dyDescent="0.25">
      <c r="A1460" s="19">
        <v>41956</v>
      </c>
      <c r="B1460">
        <v>453.60000600000001</v>
      </c>
      <c r="C1460">
        <v>470.07998700000002</v>
      </c>
      <c r="D1460">
        <v>447.83999599999999</v>
      </c>
      <c r="E1460">
        <v>457.11999500000002</v>
      </c>
      <c r="F1460">
        <v>457.11999500000002</v>
      </c>
      <c r="G1460">
        <v>2246200</v>
      </c>
    </row>
    <row r="1461" spans="1:7" x14ac:dyDescent="0.25">
      <c r="A1461" s="19">
        <v>41957</v>
      </c>
      <c r="B1461">
        <v>459.67999300000002</v>
      </c>
      <c r="C1461">
        <v>468.16000400000001</v>
      </c>
      <c r="D1461">
        <v>456.79998799999998</v>
      </c>
      <c r="E1461">
        <v>458.55999800000001</v>
      </c>
      <c r="F1461">
        <v>458.55999800000001</v>
      </c>
      <c r="G1461">
        <v>1609700</v>
      </c>
    </row>
    <row r="1462" spans="1:7" x14ac:dyDescent="0.25">
      <c r="A1462" s="19">
        <v>41960</v>
      </c>
      <c r="B1462">
        <v>462.55999800000001</v>
      </c>
      <c r="C1462">
        <v>465.76001000000002</v>
      </c>
      <c r="D1462">
        <v>452.64001500000001</v>
      </c>
      <c r="E1462">
        <v>457.60000600000001</v>
      </c>
      <c r="F1462">
        <v>457.60000600000001</v>
      </c>
      <c r="G1462">
        <v>1437800</v>
      </c>
    </row>
    <row r="1463" spans="1:7" x14ac:dyDescent="0.25">
      <c r="A1463" s="19">
        <v>41961</v>
      </c>
      <c r="B1463">
        <v>454.55999800000001</v>
      </c>
      <c r="C1463">
        <v>454.88000499999998</v>
      </c>
      <c r="D1463">
        <v>443.67999300000002</v>
      </c>
      <c r="E1463">
        <v>449.60000600000001</v>
      </c>
      <c r="F1463">
        <v>449.60000600000001</v>
      </c>
      <c r="G1463">
        <v>1575000</v>
      </c>
    </row>
    <row r="1464" spans="1:7" x14ac:dyDescent="0.25">
      <c r="A1464" s="19">
        <v>41962</v>
      </c>
      <c r="B1464">
        <v>455.35998499999999</v>
      </c>
      <c r="C1464">
        <v>464.79998799999998</v>
      </c>
      <c r="D1464">
        <v>452.959991</v>
      </c>
      <c r="E1464">
        <v>460.48001099999999</v>
      </c>
      <c r="F1464">
        <v>460.48001099999999</v>
      </c>
      <c r="G1464">
        <v>1614900</v>
      </c>
    </row>
    <row r="1465" spans="1:7" x14ac:dyDescent="0.25">
      <c r="A1465" s="19">
        <v>41963</v>
      </c>
      <c r="B1465">
        <v>468.64001500000001</v>
      </c>
      <c r="C1465">
        <v>469.92001299999998</v>
      </c>
      <c r="D1465">
        <v>453.27999899999998</v>
      </c>
      <c r="E1465">
        <v>455.67999300000002</v>
      </c>
      <c r="F1465">
        <v>455.67999300000002</v>
      </c>
      <c r="G1465">
        <v>1452100</v>
      </c>
    </row>
    <row r="1466" spans="1:7" x14ac:dyDescent="0.25">
      <c r="A1466" s="19">
        <v>41964</v>
      </c>
      <c r="B1466">
        <v>441.92001299999998</v>
      </c>
      <c r="C1466">
        <v>450.39999399999999</v>
      </c>
      <c r="D1466">
        <v>441.60000600000001</v>
      </c>
      <c r="E1466">
        <v>446.72000100000002</v>
      </c>
      <c r="F1466">
        <v>446.72000100000002</v>
      </c>
      <c r="G1466">
        <v>2016200</v>
      </c>
    </row>
    <row r="1467" spans="1:7" x14ac:dyDescent="0.25">
      <c r="A1467" s="19">
        <v>41967</v>
      </c>
      <c r="B1467">
        <v>442.23998999999998</v>
      </c>
      <c r="C1467">
        <v>444.79998799999998</v>
      </c>
      <c r="D1467">
        <v>436.48001099999999</v>
      </c>
      <c r="E1467">
        <v>436.959991</v>
      </c>
      <c r="F1467">
        <v>436.959991</v>
      </c>
      <c r="G1467">
        <v>1297300</v>
      </c>
    </row>
    <row r="1468" spans="1:7" x14ac:dyDescent="0.25">
      <c r="A1468" s="19">
        <v>41968</v>
      </c>
      <c r="B1468">
        <v>434.88000499999998</v>
      </c>
      <c r="C1468">
        <v>440.16000400000001</v>
      </c>
      <c r="D1468">
        <v>432.48001099999999</v>
      </c>
      <c r="E1468">
        <v>433.92001299999998</v>
      </c>
      <c r="F1468">
        <v>433.92001299999998</v>
      </c>
      <c r="G1468">
        <v>1260200</v>
      </c>
    </row>
    <row r="1469" spans="1:7" x14ac:dyDescent="0.25">
      <c r="A1469" s="19">
        <v>41969</v>
      </c>
      <c r="B1469">
        <v>434.23998999999998</v>
      </c>
      <c r="C1469">
        <v>435.040009</v>
      </c>
      <c r="D1469">
        <v>425.44000199999999</v>
      </c>
      <c r="E1469">
        <v>427.20001200000002</v>
      </c>
      <c r="F1469">
        <v>427.20001200000002</v>
      </c>
      <c r="G1469">
        <v>1036200</v>
      </c>
    </row>
    <row r="1470" spans="1:7" x14ac:dyDescent="0.25">
      <c r="A1470" s="19">
        <v>41971</v>
      </c>
      <c r="B1470">
        <v>428.48001099999999</v>
      </c>
      <c r="C1470">
        <v>439.67999300000002</v>
      </c>
      <c r="D1470">
        <v>425.60000600000001</v>
      </c>
      <c r="E1470">
        <v>438.39999399999999</v>
      </c>
      <c r="F1470">
        <v>438.39999399999999</v>
      </c>
      <c r="G1470">
        <v>1232800</v>
      </c>
    </row>
    <row r="1471" spans="1:7" x14ac:dyDescent="0.25">
      <c r="A1471" s="19">
        <v>41974</v>
      </c>
      <c r="B1471">
        <v>447.040009</v>
      </c>
      <c r="C1471">
        <v>460.959991</v>
      </c>
      <c r="D1471">
        <v>445.44000199999999</v>
      </c>
      <c r="E1471">
        <v>457.11999500000002</v>
      </c>
      <c r="F1471">
        <v>457.11999500000002</v>
      </c>
      <c r="G1471">
        <v>2335500</v>
      </c>
    </row>
    <row r="1472" spans="1:7" x14ac:dyDescent="0.25">
      <c r="A1472" s="19">
        <v>41975</v>
      </c>
      <c r="B1472">
        <v>456.32000699999998</v>
      </c>
      <c r="C1472">
        <v>456.48001099999999</v>
      </c>
      <c r="D1472">
        <v>430.72000100000002</v>
      </c>
      <c r="E1472">
        <v>431.51998900000001</v>
      </c>
      <c r="F1472">
        <v>431.51998900000001</v>
      </c>
      <c r="G1472">
        <v>1949800</v>
      </c>
    </row>
    <row r="1473" spans="1:7" x14ac:dyDescent="0.25">
      <c r="A1473" s="19">
        <v>41976</v>
      </c>
      <c r="B1473">
        <v>425.92001299999998</v>
      </c>
      <c r="C1473">
        <v>429.27999899999998</v>
      </c>
      <c r="D1473">
        <v>422.39999399999999</v>
      </c>
      <c r="E1473">
        <v>424.32000699999998</v>
      </c>
      <c r="F1473">
        <v>424.32000699999998</v>
      </c>
      <c r="G1473">
        <v>1380400</v>
      </c>
    </row>
    <row r="1474" spans="1:7" x14ac:dyDescent="0.25">
      <c r="A1474" s="19">
        <v>41977</v>
      </c>
      <c r="B1474">
        <v>429.27999899999998</v>
      </c>
      <c r="C1474">
        <v>437.27999899999998</v>
      </c>
      <c r="D1474">
        <v>420.32000699999998</v>
      </c>
      <c r="E1474">
        <v>424.64001500000001</v>
      </c>
      <c r="F1474">
        <v>424.64001500000001</v>
      </c>
      <c r="G1474">
        <v>1629400</v>
      </c>
    </row>
    <row r="1475" spans="1:7" x14ac:dyDescent="0.25">
      <c r="A1475" s="19">
        <v>41978</v>
      </c>
      <c r="B1475">
        <v>417.76001000000002</v>
      </c>
      <c r="C1475">
        <v>421.11999500000002</v>
      </c>
      <c r="D1475">
        <v>410.23998999999998</v>
      </c>
      <c r="E1475">
        <v>417.60000600000001</v>
      </c>
      <c r="F1475">
        <v>417.60000600000001</v>
      </c>
      <c r="G1475">
        <v>1784300</v>
      </c>
    </row>
    <row r="1476" spans="1:7" x14ac:dyDescent="0.25">
      <c r="A1476" s="19">
        <v>41981</v>
      </c>
      <c r="B1476">
        <v>420</v>
      </c>
      <c r="C1476">
        <v>438.55999800000001</v>
      </c>
      <c r="D1476">
        <v>413.27999899999998</v>
      </c>
      <c r="E1476">
        <v>432.79998799999998</v>
      </c>
      <c r="F1476">
        <v>432.79998799999998</v>
      </c>
      <c r="G1476">
        <v>2321100</v>
      </c>
    </row>
    <row r="1477" spans="1:7" x14ac:dyDescent="0.25">
      <c r="A1477" s="19">
        <v>41982</v>
      </c>
      <c r="B1477">
        <v>456.16000400000001</v>
      </c>
      <c r="C1477">
        <v>464</v>
      </c>
      <c r="D1477">
        <v>435.35998499999999</v>
      </c>
      <c r="E1477">
        <v>439.040009</v>
      </c>
      <c r="F1477">
        <v>439.040009</v>
      </c>
      <c r="G1477">
        <v>2973000</v>
      </c>
    </row>
    <row r="1478" spans="1:7" x14ac:dyDescent="0.25">
      <c r="A1478" s="19">
        <v>41983</v>
      </c>
      <c r="B1478">
        <v>447.35998499999999</v>
      </c>
      <c r="C1478">
        <v>485.92001299999998</v>
      </c>
      <c r="D1478">
        <v>445.60000600000001</v>
      </c>
      <c r="E1478">
        <v>485.27999899999998</v>
      </c>
      <c r="F1478">
        <v>485.27999899999998</v>
      </c>
      <c r="G1478">
        <v>4005800</v>
      </c>
    </row>
    <row r="1479" spans="1:7" x14ac:dyDescent="0.25">
      <c r="A1479" s="19">
        <v>41984</v>
      </c>
      <c r="B1479">
        <v>478.72000100000002</v>
      </c>
      <c r="C1479">
        <v>515.03997800000002</v>
      </c>
      <c r="D1479">
        <v>458.39999399999999</v>
      </c>
      <c r="E1479">
        <v>514.23999000000003</v>
      </c>
      <c r="F1479">
        <v>514.23999000000003</v>
      </c>
      <c r="G1479">
        <v>4840600</v>
      </c>
    </row>
    <row r="1480" spans="1:7" x14ac:dyDescent="0.25">
      <c r="A1480" s="19">
        <v>41985</v>
      </c>
      <c r="B1480">
        <v>536.15997300000004</v>
      </c>
      <c r="C1480">
        <v>545.76000999999997</v>
      </c>
      <c r="D1480">
        <v>509.60000600000001</v>
      </c>
      <c r="E1480">
        <v>542.23999000000003</v>
      </c>
      <c r="F1480">
        <v>542.23999000000003</v>
      </c>
      <c r="G1480">
        <v>5801800</v>
      </c>
    </row>
    <row r="1481" spans="1:7" x14ac:dyDescent="0.25">
      <c r="A1481" s="19">
        <v>41988</v>
      </c>
      <c r="B1481">
        <v>516.64001499999995</v>
      </c>
      <c r="C1481">
        <v>549.919983</v>
      </c>
      <c r="D1481">
        <v>503.040009</v>
      </c>
      <c r="E1481">
        <v>528.79998799999998</v>
      </c>
      <c r="F1481">
        <v>528.79998799999998</v>
      </c>
      <c r="G1481">
        <v>6113400</v>
      </c>
    </row>
    <row r="1482" spans="1:7" x14ac:dyDescent="0.25">
      <c r="A1482" s="19">
        <v>41989</v>
      </c>
      <c r="B1482">
        <v>541.44000200000005</v>
      </c>
      <c r="C1482">
        <v>554.55999799999995</v>
      </c>
      <c r="D1482">
        <v>498.07998700000002</v>
      </c>
      <c r="E1482">
        <v>554.080017</v>
      </c>
      <c r="F1482">
        <v>554.080017</v>
      </c>
      <c r="G1482">
        <v>5562100</v>
      </c>
    </row>
    <row r="1483" spans="1:7" x14ac:dyDescent="0.25">
      <c r="A1483" s="19">
        <v>41990</v>
      </c>
      <c r="B1483">
        <v>561.28002900000001</v>
      </c>
      <c r="C1483">
        <v>562.080017</v>
      </c>
      <c r="D1483">
        <v>496</v>
      </c>
      <c r="E1483">
        <v>497.44000199999999</v>
      </c>
      <c r="F1483">
        <v>497.44000199999999</v>
      </c>
      <c r="G1483">
        <v>5415900</v>
      </c>
    </row>
    <row r="1484" spans="1:7" x14ac:dyDescent="0.25">
      <c r="A1484" s="19">
        <v>41991</v>
      </c>
      <c r="B1484">
        <v>474.07998700000002</v>
      </c>
      <c r="C1484">
        <v>496.959991</v>
      </c>
      <c r="D1484">
        <v>472.32000699999998</v>
      </c>
      <c r="E1484">
        <v>482.72000100000002</v>
      </c>
      <c r="F1484">
        <v>482.72000100000002</v>
      </c>
      <c r="G1484">
        <v>2854500</v>
      </c>
    </row>
    <row r="1485" spans="1:7" x14ac:dyDescent="0.25">
      <c r="A1485" s="19">
        <v>41992</v>
      </c>
      <c r="B1485">
        <v>480.79998799999998</v>
      </c>
      <c r="C1485">
        <v>488.16000400000001</v>
      </c>
      <c r="D1485">
        <v>471.67999300000002</v>
      </c>
      <c r="E1485">
        <v>478.39999399999999</v>
      </c>
      <c r="F1485">
        <v>478.39999399999999</v>
      </c>
      <c r="G1485">
        <v>3189900</v>
      </c>
    </row>
    <row r="1486" spans="1:7" x14ac:dyDescent="0.25">
      <c r="A1486" s="19">
        <v>41995</v>
      </c>
      <c r="B1486">
        <v>465.92001299999998</v>
      </c>
      <c r="C1486">
        <v>469.27999899999998</v>
      </c>
      <c r="D1486">
        <v>455.35998499999999</v>
      </c>
      <c r="E1486">
        <v>455.83999599999999</v>
      </c>
      <c r="F1486">
        <v>455.83999599999999</v>
      </c>
      <c r="G1486">
        <v>1910800</v>
      </c>
    </row>
    <row r="1487" spans="1:7" x14ac:dyDescent="0.25">
      <c r="A1487" s="19">
        <v>41996</v>
      </c>
      <c r="B1487">
        <v>452.79998799999998</v>
      </c>
      <c r="C1487">
        <v>465.92001299999998</v>
      </c>
      <c r="D1487">
        <v>452.64001500000001</v>
      </c>
      <c r="E1487">
        <v>456.16000400000001</v>
      </c>
      <c r="F1487">
        <v>456.16000400000001</v>
      </c>
      <c r="G1487">
        <v>1500000</v>
      </c>
    </row>
    <row r="1488" spans="1:7" x14ac:dyDescent="0.25">
      <c r="A1488" s="19">
        <v>41997</v>
      </c>
      <c r="B1488">
        <v>451.20001200000002</v>
      </c>
      <c r="C1488">
        <v>456.48001099999999</v>
      </c>
      <c r="D1488">
        <v>450.23998999999998</v>
      </c>
      <c r="E1488">
        <v>452.959991</v>
      </c>
      <c r="F1488">
        <v>452.959991</v>
      </c>
      <c r="G1488">
        <v>670300</v>
      </c>
    </row>
    <row r="1489" spans="1:7" x14ac:dyDescent="0.25">
      <c r="A1489" s="19">
        <v>41999</v>
      </c>
      <c r="B1489">
        <v>452.64001500000001</v>
      </c>
      <c r="C1489">
        <v>459.67999300000002</v>
      </c>
      <c r="D1489">
        <v>449.60000600000001</v>
      </c>
      <c r="E1489">
        <v>457.44000199999999</v>
      </c>
      <c r="F1489">
        <v>457.44000199999999</v>
      </c>
      <c r="G1489">
        <v>1355800</v>
      </c>
    </row>
    <row r="1490" spans="1:7" x14ac:dyDescent="0.25">
      <c r="A1490" s="19">
        <v>42002</v>
      </c>
      <c r="B1490">
        <v>460.16000400000001</v>
      </c>
      <c r="C1490">
        <v>462.07998700000002</v>
      </c>
      <c r="D1490">
        <v>452.32000699999998</v>
      </c>
      <c r="E1490">
        <v>456.16000400000001</v>
      </c>
      <c r="F1490">
        <v>456.16000400000001</v>
      </c>
      <c r="G1490">
        <v>1458900</v>
      </c>
    </row>
    <row r="1491" spans="1:7" x14ac:dyDescent="0.25">
      <c r="A1491" s="19">
        <v>42003</v>
      </c>
      <c r="B1491">
        <v>462.88000499999998</v>
      </c>
      <c r="C1491">
        <v>469.76001000000002</v>
      </c>
      <c r="D1491">
        <v>456.79998799999998</v>
      </c>
      <c r="E1491">
        <v>467.20001200000002</v>
      </c>
      <c r="F1491">
        <v>467.20001200000002</v>
      </c>
      <c r="G1491">
        <v>1546700</v>
      </c>
    </row>
    <row r="1492" spans="1:7" x14ac:dyDescent="0.25">
      <c r="A1492" s="19">
        <v>42004</v>
      </c>
      <c r="B1492">
        <v>464.959991</v>
      </c>
      <c r="C1492">
        <v>513.11999500000002</v>
      </c>
      <c r="D1492">
        <v>462.88000499999998</v>
      </c>
      <c r="E1492">
        <v>504.16000400000001</v>
      </c>
      <c r="F1492">
        <v>504.16000400000001</v>
      </c>
      <c r="G1492">
        <v>2685000</v>
      </c>
    </row>
    <row r="1493" spans="1:7" x14ac:dyDescent="0.25">
      <c r="A1493" s="19">
        <v>42006</v>
      </c>
      <c r="B1493">
        <v>487.51998900000001</v>
      </c>
      <c r="C1493">
        <v>525.11999500000002</v>
      </c>
      <c r="D1493">
        <v>481.76001000000002</v>
      </c>
      <c r="E1493">
        <v>495.83999599999999</v>
      </c>
      <c r="F1493">
        <v>495.83999599999999</v>
      </c>
      <c r="G1493">
        <v>3823600</v>
      </c>
    </row>
    <row r="1494" spans="1:7" x14ac:dyDescent="0.25">
      <c r="A1494" s="19">
        <v>42009</v>
      </c>
      <c r="B1494">
        <v>509.60000600000001</v>
      </c>
      <c r="C1494">
        <v>539.67999299999997</v>
      </c>
      <c r="D1494">
        <v>507.35998499999999</v>
      </c>
      <c r="E1494">
        <v>531.35998500000005</v>
      </c>
      <c r="F1494">
        <v>531.35998500000005</v>
      </c>
      <c r="G1494">
        <v>3720600</v>
      </c>
    </row>
    <row r="1495" spans="1:7" x14ac:dyDescent="0.25">
      <c r="A1495" s="19">
        <v>42010</v>
      </c>
      <c r="B1495">
        <v>528.64001499999995</v>
      </c>
      <c r="C1495">
        <v>563.20001200000002</v>
      </c>
      <c r="D1495">
        <v>521.76000999999997</v>
      </c>
      <c r="E1495">
        <v>543.20001200000002</v>
      </c>
      <c r="F1495">
        <v>543.20001200000002</v>
      </c>
      <c r="G1495">
        <v>4818100</v>
      </c>
    </row>
    <row r="1496" spans="1:7" x14ac:dyDescent="0.25">
      <c r="A1496" s="19">
        <v>42011</v>
      </c>
      <c r="B1496">
        <v>527.52002000000005</v>
      </c>
      <c r="C1496">
        <v>539.35998500000005</v>
      </c>
      <c r="D1496">
        <v>518.71997099999999</v>
      </c>
      <c r="E1496">
        <v>526.080017</v>
      </c>
      <c r="F1496">
        <v>526.080017</v>
      </c>
      <c r="G1496">
        <v>3467000</v>
      </c>
    </row>
    <row r="1497" spans="1:7" x14ac:dyDescent="0.25">
      <c r="A1497" s="19">
        <v>42012</v>
      </c>
      <c r="B1497">
        <v>506.23998999999998</v>
      </c>
      <c r="C1497">
        <v>508</v>
      </c>
      <c r="D1497">
        <v>490.07998700000002</v>
      </c>
      <c r="E1497">
        <v>492.32000699999998</v>
      </c>
      <c r="F1497">
        <v>492.32000699999998</v>
      </c>
      <c r="G1497">
        <v>2730000</v>
      </c>
    </row>
    <row r="1498" spans="1:7" x14ac:dyDescent="0.25">
      <c r="A1498" s="19">
        <v>42013</v>
      </c>
      <c r="B1498">
        <v>487.040009</v>
      </c>
      <c r="C1498">
        <v>515.84002699999996</v>
      </c>
      <c r="D1498">
        <v>486.55999800000001</v>
      </c>
      <c r="E1498">
        <v>511.67999300000002</v>
      </c>
      <c r="F1498">
        <v>511.67999300000002</v>
      </c>
      <c r="G1498">
        <v>3597900</v>
      </c>
    </row>
    <row r="1499" spans="1:7" x14ac:dyDescent="0.25">
      <c r="A1499" s="19">
        <v>42016</v>
      </c>
      <c r="B1499">
        <v>516.15997300000004</v>
      </c>
      <c r="C1499">
        <v>549.11999500000002</v>
      </c>
      <c r="D1499">
        <v>513.76000999999997</v>
      </c>
      <c r="E1499">
        <v>535.84002699999996</v>
      </c>
      <c r="F1499">
        <v>535.84002699999996</v>
      </c>
      <c r="G1499">
        <v>2946500</v>
      </c>
    </row>
    <row r="1500" spans="1:7" x14ac:dyDescent="0.25">
      <c r="A1500" s="19">
        <v>42017</v>
      </c>
      <c r="B1500">
        <v>523.84002699999996</v>
      </c>
      <c r="C1500">
        <v>565.76000999999997</v>
      </c>
      <c r="D1500">
        <v>516.64001499999995</v>
      </c>
      <c r="E1500">
        <v>550.23999000000003</v>
      </c>
      <c r="F1500">
        <v>550.23999000000003</v>
      </c>
      <c r="G1500">
        <v>3594700</v>
      </c>
    </row>
    <row r="1501" spans="1:7" x14ac:dyDescent="0.25">
      <c r="A1501" s="19">
        <v>42018</v>
      </c>
      <c r="B1501">
        <v>577.28002900000001</v>
      </c>
      <c r="C1501">
        <v>582.88000499999998</v>
      </c>
      <c r="D1501">
        <v>559.03997800000002</v>
      </c>
      <c r="E1501">
        <v>561.919983</v>
      </c>
      <c r="F1501">
        <v>561.919983</v>
      </c>
      <c r="G1501">
        <v>4159300</v>
      </c>
    </row>
    <row r="1502" spans="1:7" x14ac:dyDescent="0.25">
      <c r="A1502" s="19">
        <v>42019</v>
      </c>
      <c r="B1502">
        <v>555.35998500000005</v>
      </c>
      <c r="C1502">
        <v>580.47997999999995</v>
      </c>
      <c r="D1502">
        <v>547.52002000000005</v>
      </c>
      <c r="E1502">
        <v>578.080017</v>
      </c>
      <c r="F1502">
        <v>578.080017</v>
      </c>
      <c r="G1502">
        <v>3953700</v>
      </c>
    </row>
    <row r="1503" spans="1:7" x14ac:dyDescent="0.25">
      <c r="A1503" s="19">
        <v>42020</v>
      </c>
      <c r="B1503">
        <v>579.52002000000005</v>
      </c>
      <c r="C1503">
        <v>591.20001200000002</v>
      </c>
      <c r="D1503">
        <v>560.15997300000004</v>
      </c>
      <c r="E1503">
        <v>567.52002000000005</v>
      </c>
      <c r="F1503">
        <v>567.52002000000005</v>
      </c>
      <c r="G1503">
        <v>3575600</v>
      </c>
    </row>
    <row r="1504" spans="1:7" x14ac:dyDescent="0.25">
      <c r="A1504" s="19">
        <v>42024</v>
      </c>
      <c r="B1504">
        <v>549.76000999999997</v>
      </c>
      <c r="C1504">
        <v>580.64001499999995</v>
      </c>
      <c r="D1504">
        <v>548.79998799999998</v>
      </c>
      <c r="E1504">
        <v>561.919983</v>
      </c>
      <c r="F1504">
        <v>561.919983</v>
      </c>
      <c r="G1504">
        <v>3094700</v>
      </c>
    </row>
    <row r="1505" spans="1:7" x14ac:dyDescent="0.25">
      <c r="A1505" s="19">
        <v>42025</v>
      </c>
      <c r="B1505">
        <v>568.47997999999995</v>
      </c>
      <c r="C1505">
        <v>575.67999299999997</v>
      </c>
      <c r="D1505">
        <v>534.080017</v>
      </c>
      <c r="E1505">
        <v>535.20001200000002</v>
      </c>
      <c r="F1505">
        <v>535.20001200000002</v>
      </c>
      <c r="G1505">
        <v>3590100</v>
      </c>
    </row>
    <row r="1506" spans="1:7" x14ac:dyDescent="0.25">
      <c r="A1506" s="19">
        <v>42026</v>
      </c>
      <c r="B1506">
        <v>520</v>
      </c>
      <c r="C1506">
        <v>540.15997300000004</v>
      </c>
      <c r="D1506">
        <v>499.83999599999999</v>
      </c>
      <c r="E1506">
        <v>500.79998799999998</v>
      </c>
      <c r="F1506">
        <v>500.79998799999998</v>
      </c>
      <c r="G1506">
        <v>3416600</v>
      </c>
    </row>
    <row r="1507" spans="1:7" x14ac:dyDescent="0.25">
      <c r="A1507" s="19">
        <v>42027</v>
      </c>
      <c r="B1507">
        <v>507.51998900000001</v>
      </c>
      <c r="C1507">
        <v>515.84002699999996</v>
      </c>
      <c r="D1507">
        <v>493.27999899999998</v>
      </c>
      <c r="E1507">
        <v>513.59997599999997</v>
      </c>
      <c r="F1507">
        <v>513.59997599999997</v>
      </c>
      <c r="G1507">
        <v>2767100</v>
      </c>
    </row>
    <row r="1508" spans="1:7" x14ac:dyDescent="0.25">
      <c r="A1508" s="19">
        <v>42030</v>
      </c>
      <c r="B1508">
        <v>508.79998799999998</v>
      </c>
      <c r="C1508">
        <v>519.03997800000002</v>
      </c>
      <c r="D1508">
        <v>490.07998700000002</v>
      </c>
      <c r="E1508">
        <v>490.07998700000002</v>
      </c>
      <c r="F1508">
        <v>490.07998700000002</v>
      </c>
      <c r="G1508">
        <v>2082500</v>
      </c>
    </row>
    <row r="1509" spans="1:7" x14ac:dyDescent="0.25">
      <c r="A1509" s="19">
        <v>42031</v>
      </c>
      <c r="B1509">
        <v>515.20001200000002</v>
      </c>
      <c r="C1509">
        <v>520.32000700000003</v>
      </c>
      <c r="D1509">
        <v>496.959991</v>
      </c>
      <c r="E1509">
        <v>512</v>
      </c>
      <c r="F1509">
        <v>512</v>
      </c>
      <c r="G1509">
        <v>3214400</v>
      </c>
    </row>
    <row r="1510" spans="1:7" x14ac:dyDescent="0.25">
      <c r="A1510" s="19">
        <v>42032</v>
      </c>
      <c r="B1510">
        <v>498.88000499999998</v>
      </c>
      <c r="C1510">
        <v>559.84002699999996</v>
      </c>
      <c r="D1510">
        <v>498.88000499999998</v>
      </c>
      <c r="E1510">
        <v>554.71997099999999</v>
      </c>
      <c r="F1510">
        <v>554.71997099999999</v>
      </c>
      <c r="G1510">
        <v>4083000</v>
      </c>
    </row>
    <row r="1511" spans="1:7" x14ac:dyDescent="0.25">
      <c r="A1511" s="19">
        <v>42033</v>
      </c>
      <c r="B1511">
        <v>554.71997099999999</v>
      </c>
      <c r="C1511">
        <v>574.40002400000003</v>
      </c>
      <c r="D1511">
        <v>532.47997999999995</v>
      </c>
      <c r="E1511">
        <v>536</v>
      </c>
      <c r="F1511">
        <v>536</v>
      </c>
      <c r="G1511">
        <v>4150600</v>
      </c>
    </row>
    <row r="1512" spans="1:7" x14ac:dyDescent="0.25">
      <c r="A1512" s="19">
        <v>42034</v>
      </c>
      <c r="B1512">
        <v>553.11999500000002</v>
      </c>
      <c r="C1512">
        <v>593.11999500000002</v>
      </c>
      <c r="D1512">
        <v>541.919983</v>
      </c>
      <c r="E1512">
        <v>589.919983</v>
      </c>
      <c r="F1512">
        <v>589.919983</v>
      </c>
      <c r="G1512">
        <v>4425400</v>
      </c>
    </row>
    <row r="1513" spans="1:7" x14ac:dyDescent="0.25">
      <c r="A1513" s="19">
        <v>42037</v>
      </c>
      <c r="B1513">
        <v>570.55999799999995</v>
      </c>
      <c r="C1513">
        <v>597.59997599999997</v>
      </c>
      <c r="D1513">
        <v>557.76000999999997</v>
      </c>
      <c r="E1513">
        <v>558.40002400000003</v>
      </c>
      <c r="F1513">
        <v>558.40002400000003</v>
      </c>
      <c r="G1513">
        <v>4377100</v>
      </c>
    </row>
    <row r="1514" spans="1:7" x14ac:dyDescent="0.25">
      <c r="A1514" s="19">
        <v>42038</v>
      </c>
      <c r="B1514">
        <v>548.47997999999995</v>
      </c>
      <c r="C1514">
        <v>554.080017</v>
      </c>
      <c r="D1514">
        <v>529.919983</v>
      </c>
      <c r="E1514">
        <v>531.84002699999996</v>
      </c>
      <c r="F1514">
        <v>531.84002699999996</v>
      </c>
      <c r="G1514">
        <v>2977700</v>
      </c>
    </row>
    <row r="1515" spans="1:7" x14ac:dyDescent="0.25">
      <c r="A1515" s="19">
        <v>42039</v>
      </c>
      <c r="B1515">
        <v>538.55999799999995</v>
      </c>
      <c r="C1515">
        <v>549.76000999999997</v>
      </c>
      <c r="D1515">
        <v>523.20001200000002</v>
      </c>
      <c r="E1515">
        <v>546.40002400000003</v>
      </c>
      <c r="F1515">
        <v>546.40002400000003</v>
      </c>
      <c r="G1515">
        <v>3391600</v>
      </c>
    </row>
    <row r="1516" spans="1:7" x14ac:dyDescent="0.25">
      <c r="A1516" s="19">
        <v>42040</v>
      </c>
      <c r="B1516">
        <v>540.15997300000004</v>
      </c>
      <c r="C1516">
        <v>540.79998799999998</v>
      </c>
      <c r="D1516">
        <v>522.88000499999998</v>
      </c>
      <c r="E1516">
        <v>526.55999799999995</v>
      </c>
      <c r="F1516">
        <v>526.55999799999995</v>
      </c>
      <c r="G1516">
        <v>1988300</v>
      </c>
    </row>
    <row r="1517" spans="1:7" x14ac:dyDescent="0.25">
      <c r="A1517" s="19">
        <v>42041</v>
      </c>
      <c r="B1517">
        <v>520.15997300000004</v>
      </c>
      <c r="C1517">
        <v>560.47997999999995</v>
      </c>
      <c r="D1517">
        <v>516.64001499999995</v>
      </c>
      <c r="E1517">
        <v>548.79998799999998</v>
      </c>
      <c r="F1517">
        <v>548.79998799999998</v>
      </c>
      <c r="G1517">
        <v>3285200</v>
      </c>
    </row>
    <row r="1518" spans="1:7" x14ac:dyDescent="0.25">
      <c r="A1518" s="19">
        <v>42044</v>
      </c>
      <c r="B1518">
        <v>558.71997099999999</v>
      </c>
      <c r="C1518">
        <v>563.52002000000005</v>
      </c>
      <c r="D1518">
        <v>549.11999500000002</v>
      </c>
      <c r="E1518">
        <v>551.52002000000005</v>
      </c>
      <c r="F1518">
        <v>551.52002000000005</v>
      </c>
      <c r="G1518">
        <v>2203200</v>
      </c>
    </row>
    <row r="1519" spans="1:7" x14ac:dyDescent="0.25">
      <c r="A1519" s="19">
        <v>42045</v>
      </c>
      <c r="B1519">
        <v>538.55999799999995</v>
      </c>
      <c r="C1519">
        <v>549.11999500000002</v>
      </c>
      <c r="D1519">
        <v>527.52002000000005</v>
      </c>
      <c r="E1519">
        <v>530.40002400000003</v>
      </c>
      <c r="F1519">
        <v>530.40002400000003</v>
      </c>
      <c r="G1519">
        <v>2141400</v>
      </c>
    </row>
    <row r="1520" spans="1:7" x14ac:dyDescent="0.25">
      <c r="A1520" s="19">
        <v>42046</v>
      </c>
      <c r="B1520">
        <v>535.67999299999997</v>
      </c>
      <c r="C1520">
        <v>543.35998500000005</v>
      </c>
      <c r="D1520">
        <v>531.67999299999997</v>
      </c>
      <c r="E1520">
        <v>532.96002199999998</v>
      </c>
      <c r="F1520">
        <v>532.96002199999998</v>
      </c>
      <c r="G1520">
        <v>2154400</v>
      </c>
    </row>
    <row r="1521" spans="1:7" x14ac:dyDescent="0.25">
      <c r="A1521" s="19">
        <v>42047</v>
      </c>
      <c r="B1521">
        <v>520.96002199999998</v>
      </c>
      <c r="C1521">
        <v>523.52002000000005</v>
      </c>
      <c r="D1521">
        <v>499.20001200000002</v>
      </c>
      <c r="E1521">
        <v>501.60000600000001</v>
      </c>
      <c r="F1521">
        <v>501.60000600000001</v>
      </c>
      <c r="G1521">
        <v>2485700</v>
      </c>
    </row>
    <row r="1522" spans="1:7" x14ac:dyDescent="0.25">
      <c r="A1522" s="19">
        <v>42048</v>
      </c>
      <c r="B1522">
        <v>499.040009</v>
      </c>
      <c r="C1522">
        <v>508.64001500000001</v>
      </c>
      <c r="D1522">
        <v>492.79998799999998</v>
      </c>
      <c r="E1522">
        <v>495.51998900000001</v>
      </c>
      <c r="F1522">
        <v>495.51998900000001</v>
      </c>
      <c r="G1522">
        <v>2502600</v>
      </c>
    </row>
    <row r="1523" spans="1:7" x14ac:dyDescent="0.25">
      <c r="A1523" s="19">
        <v>42052</v>
      </c>
      <c r="B1523">
        <v>499.51998900000001</v>
      </c>
      <c r="C1523">
        <v>503.83999599999999</v>
      </c>
      <c r="D1523">
        <v>492.64001500000001</v>
      </c>
      <c r="E1523">
        <v>496.79998799999998</v>
      </c>
      <c r="F1523">
        <v>496.79998799999998</v>
      </c>
      <c r="G1523">
        <v>1615500</v>
      </c>
    </row>
    <row r="1524" spans="1:7" x14ac:dyDescent="0.25">
      <c r="A1524" s="19">
        <v>42053</v>
      </c>
      <c r="B1524">
        <v>502.23998999999998</v>
      </c>
      <c r="C1524">
        <v>503.51998900000001</v>
      </c>
      <c r="D1524">
        <v>490.07998700000002</v>
      </c>
      <c r="E1524">
        <v>492.959991</v>
      </c>
      <c r="F1524">
        <v>492.959991</v>
      </c>
      <c r="G1524">
        <v>1943100</v>
      </c>
    </row>
    <row r="1525" spans="1:7" x14ac:dyDescent="0.25">
      <c r="A1525" s="19">
        <v>42054</v>
      </c>
      <c r="B1525">
        <v>497.76001000000002</v>
      </c>
      <c r="C1525">
        <v>498.55999800000001</v>
      </c>
      <c r="D1525">
        <v>480.79998799999998</v>
      </c>
      <c r="E1525">
        <v>481.92001299999998</v>
      </c>
      <c r="F1525">
        <v>481.92001299999998</v>
      </c>
      <c r="G1525">
        <v>1892800</v>
      </c>
    </row>
    <row r="1526" spans="1:7" x14ac:dyDescent="0.25">
      <c r="A1526" s="19">
        <v>42055</v>
      </c>
      <c r="B1526">
        <v>490.88000499999998</v>
      </c>
      <c r="C1526">
        <v>494.07998700000002</v>
      </c>
      <c r="D1526">
        <v>460.79998799999998</v>
      </c>
      <c r="E1526">
        <v>464.79998799999998</v>
      </c>
      <c r="F1526">
        <v>464.79998799999998</v>
      </c>
      <c r="G1526">
        <v>2682600</v>
      </c>
    </row>
    <row r="1527" spans="1:7" x14ac:dyDescent="0.25">
      <c r="A1527" s="19">
        <v>42058</v>
      </c>
      <c r="B1527">
        <v>469.11999500000002</v>
      </c>
      <c r="C1527">
        <v>472.48001099999999</v>
      </c>
      <c r="D1527">
        <v>464.16000400000001</v>
      </c>
      <c r="E1527">
        <v>466.23998999999998</v>
      </c>
      <c r="F1527">
        <v>466.23998999999998</v>
      </c>
      <c r="G1527">
        <v>1608600</v>
      </c>
    </row>
    <row r="1528" spans="1:7" x14ac:dyDescent="0.25">
      <c r="A1528" s="19">
        <v>42059</v>
      </c>
      <c r="B1528">
        <v>464.32000699999998</v>
      </c>
      <c r="C1528">
        <v>465.11999500000002</v>
      </c>
      <c r="D1528">
        <v>444.32000699999998</v>
      </c>
      <c r="E1528">
        <v>447.35998499999999</v>
      </c>
      <c r="F1528">
        <v>447.35998499999999</v>
      </c>
      <c r="G1528">
        <v>2425900</v>
      </c>
    </row>
    <row r="1529" spans="1:7" x14ac:dyDescent="0.25">
      <c r="A1529" s="19">
        <v>42060</v>
      </c>
      <c r="B1529">
        <v>447.67999300000002</v>
      </c>
      <c r="C1529">
        <v>454.39999399999999</v>
      </c>
      <c r="D1529">
        <v>429.27999899999998</v>
      </c>
      <c r="E1529">
        <v>449.60000600000001</v>
      </c>
      <c r="F1529">
        <v>449.60000600000001</v>
      </c>
      <c r="G1529">
        <v>2901200</v>
      </c>
    </row>
    <row r="1530" spans="1:7" x14ac:dyDescent="0.25">
      <c r="A1530" s="19">
        <v>42061</v>
      </c>
      <c r="B1530">
        <v>448</v>
      </c>
      <c r="C1530">
        <v>457.11999500000002</v>
      </c>
      <c r="D1530">
        <v>438.39999399999999</v>
      </c>
      <c r="E1530">
        <v>444.48001099999999</v>
      </c>
      <c r="F1530">
        <v>444.48001099999999</v>
      </c>
      <c r="G1530">
        <v>2800300</v>
      </c>
    </row>
    <row r="1531" spans="1:7" x14ac:dyDescent="0.25">
      <c r="A1531" s="19">
        <v>42062</v>
      </c>
      <c r="B1531">
        <v>443.67999300000002</v>
      </c>
      <c r="C1531">
        <v>447.83999599999999</v>
      </c>
      <c r="D1531">
        <v>434.88000499999998</v>
      </c>
      <c r="E1531">
        <v>441.92001299999998</v>
      </c>
      <c r="F1531">
        <v>441.92001299999998</v>
      </c>
      <c r="G1531">
        <v>2471200</v>
      </c>
    </row>
    <row r="1532" spans="1:7" x14ac:dyDescent="0.25">
      <c r="A1532" s="19">
        <v>42065</v>
      </c>
      <c r="B1532">
        <v>439.51998900000001</v>
      </c>
      <c r="C1532">
        <v>441.27999899999998</v>
      </c>
      <c r="D1532">
        <v>426.72000100000002</v>
      </c>
      <c r="E1532">
        <v>427.20001200000002</v>
      </c>
      <c r="F1532">
        <v>427.20001200000002</v>
      </c>
      <c r="G1532">
        <v>2289000</v>
      </c>
    </row>
    <row r="1533" spans="1:7" x14ac:dyDescent="0.25">
      <c r="A1533" s="19">
        <v>42066</v>
      </c>
      <c r="B1533">
        <v>431.20001200000002</v>
      </c>
      <c r="C1533">
        <v>447.67999300000002</v>
      </c>
      <c r="D1533">
        <v>429.27999899999998</v>
      </c>
      <c r="E1533">
        <v>436.48001099999999</v>
      </c>
      <c r="F1533">
        <v>436.48001099999999</v>
      </c>
      <c r="G1533">
        <v>2833100</v>
      </c>
    </row>
    <row r="1534" spans="1:7" x14ac:dyDescent="0.25">
      <c r="A1534" s="19">
        <v>42067</v>
      </c>
      <c r="B1534">
        <v>442.55999800000001</v>
      </c>
      <c r="C1534">
        <v>452.16000400000001</v>
      </c>
      <c r="D1534">
        <v>434.23998999999998</v>
      </c>
      <c r="E1534">
        <v>435.51998900000001</v>
      </c>
      <c r="F1534">
        <v>435.51998900000001</v>
      </c>
      <c r="G1534">
        <v>2372000</v>
      </c>
    </row>
    <row r="1535" spans="1:7" x14ac:dyDescent="0.25">
      <c r="A1535" s="19">
        <v>42068</v>
      </c>
      <c r="B1535">
        <v>432</v>
      </c>
      <c r="C1535">
        <v>438.88000499999998</v>
      </c>
      <c r="D1535">
        <v>429.11999500000002</v>
      </c>
      <c r="E1535">
        <v>430.07998700000002</v>
      </c>
      <c r="F1535">
        <v>430.07998700000002</v>
      </c>
      <c r="G1535">
        <v>1956800</v>
      </c>
    </row>
    <row r="1536" spans="1:7" x14ac:dyDescent="0.25">
      <c r="A1536" s="19">
        <v>42069</v>
      </c>
      <c r="B1536">
        <v>436.16000400000001</v>
      </c>
      <c r="C1536">
        <v>451.20001200000002</v>
      </c>
      <c r="D1536">
        <v>429.92001299999998</v>
      </c>
      <c r="E1536">
        <v>448.48001099999999</v>
      </c>
      <c r="F1536">
        <v>448.48001099999999</v>
      </c>
      <c r="G1536">
        <v>3834100</v>
      </c>
    </row>
    <row r="1537" spans="1:7" x14ac:dyDescent="0.25">
      <c r="A1537" s="19">
        <v>42072</v>
      </c>
      <c r="B1537">
        <v>445.76001000000002</v>
      </c>
      <c r="C1537">
        <v>449.11999500000002</v>
      </c>
      <c r="D1537">
        <v>438.23998999999998</v>
      </c>
      <c r="E1537">
        <v>442.55999800000001</v>
      </c>
      <c r="F1537">
        <v>442.55999800000001</v>
      </c>
      <c r="G1537">
        <v>2703900</v>
      </c>
    </row>
    <row r="1538" spans="1:7" x14ac:dyDescent="0.25">
      <c r="A1538" s="19">
        <v>42073</v>
      </c>
      <c r="B1538">
        <v>454.88000499999998</v>
      </c>
      <c r="C1538">
        <v>462.55999800000001</v>
      </c>
      <c r="D1538">
        <v>451.83999599999999</v>
      </c>
      <c r="E1538">
        <v>456.16000400000001</v>
      </c>
      <c r="F1538">
        <v>456.16000400000001</v>
      </c>
      <c r="G1538">
        <v>2991100</v>
      </c>
    </row>
    <row r="1539" spans="1:7" x14ac:dyDescent="0.25">
      <c r="A1539" s="19">
        <v>42074</v>
      </c>
      <c r="B1539">
        <v>457.44000199999999</v>
      </c>
      <c r="C1539">
        <v>471.040009</v>
      </c>
      <c r="D1539">
        <v>456.16000400000001</v>
      </c>
      <c r="E1539">
        <v>467.67999300000002</v>
      </c>
      <c r="F1539">
        <v>467.67999300000002</v>
      </c>
      <c r="G1539">
        <v>2534400</v>
      </c>
    </row>
    <row r="1540" spans="1:7" x14ac:dyDescent="0.25">
      <c r="A1540" s="19">
        <v>42075</v>
      </c>
      <c r="B1540">
        <v>459.040009</v>
      </c>
      <c r="C1540">
        <v>459.83999599999999</v>
      </c>
      <c r="D1540">
        <v>438.39999399999999</v>
      </c>
      <c r="E1540">
        <v>439.67999300000002</v>
      </c>
      <c r="F1540">
        <v>439.67999300000002</v>
      </c>
      <c r="G1540">
        <v>2794000</v>
      </c>
    </row>
    <row r="1541" spans="1:7" x14ac:dyDescent="0.25">
      <c r="A1541" s="19">
        <v>42076</v>
      </c>
      <c r="B1541">
        <v>441.27999899999998</v>
      </c>
      <c r="C1541">
        <v>461.27999899999998</v>
      </c>
      <c r="D1541">
        <v>439.040009</v>
      </c>
      <c r="E1541">
        <v>449.60000600000001</v>
      </c>
      <c r="F1541">
        <v>449.60000600000001</v>
      </c>
      <c r="G1541">
        <v>3470600</v>
      </c>
    </row>
    <row r="1542" spans="1:7" x14ac:dyDescent="0.25">
      <c r="A1542" s="19">
        <v>42079</v>
      </c>
      <c r="B1542">
        <v>443.83999599999999</v>
      </c>
      <c r="C1542">
        <v>445.11999500000002</v>
      </c>
      <c r="D1542">
        <v>434.39999399999999</v>
      </c>
      <c r="E1542">
        <v>438.55999800000001</v>
      </c>
      <c r="F1542">
        <v>438.55999800000001</v>
      </c>
      <c r="G1542">
        <v>2158300</v>
      </c>
    </row>
    <row r="1543" spans="1:7" x14ac:dyDescent="0.25">
      <c r="A1543" s="19">
        <v>42080</v>
      </c>
      <c r="B1543">
        <v>445.11999500000002</v>
      </c>
      <c r="C1543">
        <v>448.32000699999998</v>
      </c>
      <c r="D1543">
        <v>435.20001200000002</v>
      </c>
      <c r="E1543">
        <v>436.79998799999998</v>
      </c>
      <c r="F1543">
        <v>436.79998799999998</v>
      </c>
      <c r="G1543">
        <v>2178200</v>
      </c>
    </row>
    <row r="1544" spans="1:7" x14ac:dyDescent="0.25">
      <c r="A1544" s="19">
        <v>42081</v>
      </c>
      <c r="B1544">
        <v>439.51998900000001</v>
      </c>
      <c r="C1544">
        <v>442.88000499999998</v>
      </c>
      <c r="D1544">
        <v>414.07998700000002</v>
      </c>
      <c r="E1544">
        <v>418.07998700000002</v>
      </c>
      <c r="F1544">
        <v>418.07998700000002</v>
      </c>
      <c r="G1544">
        <v>3705000</v>
      </c>
    </row>
    <row r="1545" spans="1:7" x14ac:dyDescent="0.25">
      <c r="A1545" s="19">
        <v>42082</v>
      </c>
      <c r="B1545">
        <v>424</v>
      </c>
      <c r="C1545">
        <v>428.959991</v>
      </c>
      <c r="D1545">
        <v>416.64001500000001</v>
      </c>
      <c r="E1545">
        <v>418.07998700000002</v>
      </c>
      <c r="F1545">
        <v>418.07998700000002</v>
      </c>
      <c r="G1545">
        <v>2372500</v>
      </c>
    </row>
    <row r="1546" spans="1:7" x14ac:dyDescent="0.25">
      <c r="A1546" s="19">
        <v>42083</v>
      </c>
      <c r="B1546">
        <v>412.959991</v>
      </c>
      <c r="C1546">
        <v>415.83999599999999</v>
      </c>
      <c r="D1546">
        <v>399.040009</v>
      </c>
      <c r="E1546">
        <v>411.67999300000002</v>
      </c>
      <c r="F1546">
        <v>411.67999300000002</v>
      </c>
      <c r="G1546">
        <v>3725400</v>
      </c>
    </row>
    <row r="1547" spans="1:7" x14ac:dyDescent="0.25">
      <c r="A1547" s="19">
        <v>42086</v>
      </c>
      <c r="B1547">
        <v>408.32000699999998</v>
      </c>
      <c r="C1547">
        <v>408.959991</v>
      </c>
      <c r="D1547">
        <v>399.35998499999999</v>
      </c>
      <c r="E1547">
        <v>403.83999599999999</v>
      </c>
      <c r="F1547">
        <v>403.83999599999999</v>
      </c>
      <c r="G1547">
        <v>2011300</v>
      </c>
    </row>
    <row r="1548" spans="1:7" x14ac:dyDescent="0.25">
      <c r="A1548" s="19">
        <v>42087</v>
      </c>
      <c r="B1548">
        <v>404.48001099999999</v>
      </c>
      <c r="C1548">
        <v>407.040009</v>
      </c>
      <c r="D1548">
        <v>394.55999800000001</v>
      </c>
      <c r="E1548">
        <v>402.39999399999999</v>
      </c>
      <c r="F1548">
        <v>402.39999399999999</v>
      </c>
      <c r="G1548">
        <v>2354900</v>
      </c>
    </row>
    <row r="1549" spans="1:7" x14ac:dyDescent="0.25">
      <c r="A1549" s="19">
        <v>42088</v>
      </c>
      <c r="B1549">
        <v>400.48001099999999</v>
      </c>
      <c r="C1549">
        <v>420.79998799999998</v>
      </c>
      <c r="D1549">
        <v>398.07998700000002</v>
      </c>
      <c r="E1549">
        <v>420.32000699999998</v>
      </c>
      <c r="F1549">
        <v>420.32000699999998</v>
      </c>
      <c r="G1549">
        <v>3368900</v>
      </c>
    </row>
    <row r="1550" spans="1:7" x14ac:dyDescent="0.25">
      <c r="A1550" s="19">
        <v>42089</v>
      </c>
      <c r="B1550">
        <v>428.32000699999998</v>
      </c>
      <c r="C1550">
        <v>432.64001500000001</v>
      </c>
      <c r="D1550">
        <v>413.92001299999998</v>
      </c>
      <c r="E1550">
        <v>416.79998799999998</v>
      </c>
      <c r="F1550">
        <v>416.79998799999998</v>
      </c>
      <c r="G1550">
        <v>3616500</v>
      </c>
    </row>
    <row r="1551" spans="1:7" x14ac:dyDescent="0.25">
      <c r="A1551" s="19">
        <v>42090</v>
      </c>
      <c r="B1551">
        <v>416.48001099999999</v>
      </c>
      <c r="C1551">
        <v>417.92001299999998</v>
      </c>
      <c r="D1551">
        <v>409.92001299999998</v>
      </c>
      <c r="E1551">
        <v>411.83999599999999</v>
      </c>
      <c r="F1551">
        <v>411.83999599999999</v>
      </c>
      <c r="G1551">
        <v>1887900</v>
      </c>
    </row>
    <row r="1552" spans="1:7" x14ac:dyDescent="0.25">
      <c r="A1552" s="19">
        <v>42093</v>
      </c>
      <c r="B1552">
        <v>401.76001000000002</v>
      </c>
      <c r="C1552">
        <v>403.040009</v>
      </c>
      <c r="D1552">
        <v>397.11999500000002</v>
      </c>
      <c r="E1552">
        <v>399.35998499999999</v>
      </c>
      <c r="F1552">
        <v>399.35998499999999</v>
      </c>
      <c r="G1552">
        <v>1793700</v>
      </c>
    </row>
    <row r="1553" spans="1:7" x14ac:dyDescent="0.25">
      <c r="A1553" s="19">
        <v>42094</v>
      </c>
      <c r="B1553">
        <v>400.959991</v>
      </c>
      <c r="C1553">
        <v>431.67999300000002</v>
      </c>
      <c r="D1553">
        <v>392</v>
      </c>
      <c r="E1553">
        <v>410.07998700000002</v>
      </c>
      <c r="F1553">
        <v>410.07998700000002</v>
      </c>
      <c r="G1553">
        <v>1336800</v>
      </c>
    </row>
    <row r="1554" spans="1:7" x14ac:dyDescent="0.25">
      <c r="A1554" s="19">
        <v>42095</v>
      </c>
      <c r="B1554">
        <v>409.76001000000002</v>
      </c>
      <c r="C1554">
        <v>422.07998700000002</v>
      </c>
      <c r="D1554">
        <v>408.32000699999998</v>
      </c>
      <c r="E1554">
        <v>408.32000699999998</v>
      </c>
      <c r="F1554">
        <v>408.32000699999998</v>
      </c>
      <c r="G1554">
        <v>2701900</v>
      </c>
    </row>
    <row r="1555" spans="1:7" x14ac:dyDescent="0.25">
      <c r="A1555" s="19">
        <v>42096</v>
      </c>
      <c r="B1555">
        <v>406.07998700000002</v>
      </c>
      <c r="C1555">
        <v>408.32000699999998</v>
      </c>
      <c r="D1555">
        <v>399.51998900000001</v>
      </c>
      <c r="E1555">
        <v>400.959991</v>
      </c>
      <c r="F1555">
        <v>400.959991</v>
      </c>
      <c r="G1555">
        <v>2083700</v>
      </c>
    </row>
    <row r="1556" spans="1:7" x14ac:dyDescent="0.25">
      <c r="A1556" s="19">
        <v>42100</v>
      </c>
      <c r="B1556">
        <v>404.959991</v>
      </c>
      <c r="C1556">
        <v>406.55999800000001</v>
      </c>
      <c r="D1556">
        <v>388.79998799999998</v>
      </c>
      <c r="E1556">
        <v>392.48001099999999</v>
      </c>
      <c r="F1556">
        <v>392.48001099999999</v>
      </c>
      <c r="G1556">
        <v>2080700</v>
      </c>
    </row>
    <row r="1557" spans="1:7" x14ac:dyDescent="0.25">
      <c r="A1557" s="19">
        <v>42101</v>
      </c>
      <c r="B1557">
        <v>389.60000600000001</v>
      </c>
      <c r="C1557">
        <v>391.51998900000001</v>
      </c>
      <c r="D1557">
        <v>385.11999500000002</v>
      </c>
      <c r="E1557">
        <v>391.20001200000002</v>
      </c>
      <c r="F1557">
        <v>391.20001200000002</v>
      </c>
      <c r="G1557">
        <v>1813100</v>
      </c>
    </row>
    <row r="1558" spans="1:7" x14ac:dyDescent="0.25">
      <c r="A1558" s="19">
        <v>42102</v>
      </c>
      <c r="B1558">
        <v>388.79998799999998</v>
      </c>
      <c r="C1558">
        <v>391.35998499999999</v>
      </c>
      <c r="D1558">
        <v>382.72000100000002</v>
      </c>
      <c r="E1558">
        <v>383.51998900000001</v>
      </c>
      <c r="F1558">
        <v>383.51998900000001</v>
      </c>
      <c r="G1558">
        <v>2295800</v>
      </c>
    </row>
    <row r="1559" spans="1:7" x14ac:dyDescent="0.25">
      <c r="A1559" s="19">
        <v>42103</v>
      </c>
      <c r="B1559">
        <v>381.92001299999998</v>
      </c>
      <c r="C1559">
        <v>386.23998999999998</v>
      </c>
      <c r="D1559">
        <v>369.92001299999998</v>
      </c>
      <c r="E1559">
        <v>370.23998999999998</v>
      </c>
      <c r="F1559">
        <v>370.23998999999998</v>
      </c>
      <c r="G1559">
        <v>2264500</v>
      </c>
    </row>
    <row r="1560" spans="1:7" x14ac:dyDescent="0.25">
      <c r="A1560" s="19">
        <v>42104</v>
      </c>
      <c r="B1560">
        <v>367.040009</v>
      </c>
      <c r="C1560">
        <v>367.83999599999999</v>
      </c>
      <c r="D1560">
        <v>353.60000600000001</v>
      </c>
      <c r="E1560">
        <v>354.07998700000002</v>
      </c>
      <c r="F1560">
        <v>354.07998700000002</v>
      </c>
      <c r="G1560">
        <v>3071500</v>
      </c>
    </row>
    <row r="1561" spans="1:7" x14ac:dyDescent="0.25">
      <c r="A1561" s="19">
        <v>42107</v>
      </c>
      <c r="B1561">
        <v>349.11999500000002</v>
      </c>
      <c r="C1561">
        <v>366.39999399999999</v>
      </c>
      <c r="D1561">
        <v>345.76001000000002</v>
      </c>
      <c r="E1561">
        <v>362.55999800000001</v>
      </c>
      <c r="F1561">
        <v>362.55999800000001</v>
      </c>
      <c r="G1561">
        <v>3253600</v>
      </c>
    </row>
    <row r="1562" spans="1:7" x14ac:dyDescent="0.25">
      <c r="A1562" s="19">
        <v>42108</v>
      </c>
      <c r="B1562">
        <v>367.040009</v>
      </c>
      <c r="C1562">
        <v>369.92001299999998</v>
      </c>
      <c r="D1562">
        <v>356</v>
      </c>
      <c r="E1562">
        <v>359.51998900000001</v>
      </c>
      <c r="F1562">
        <v>359.51998900000001</v>
      </c>
      <c r="G1562">
        <v>2309500</v>
      </c>
    </row>
    <row r="1563" spans="1:7" x14ac:dyDescent="0.25">
      <c r="A1563" s="19">
        <v>42109</v>
      </c>
      <c r="B1563">
        <v>354.23998999999998</v>
      </c>
      <c r="C1563">
        <v>355.20001200000002</v>
      </c>
      <c r="D1563">
        <v>347.67999300000002</v>
      </c>
      <c r="E1563">
        <v>351.67999300000002</v>
      </c>
      <c r="F1563">
        <v>351.67999300000002</v>
      </c>
      <c r="G1563">
        <v>2246600</v>
      </c>
    </row>
    <row r="1564" spans="1:7" x14ac:dyDescent="0.25">
      <c r="A1564" s="19">
        <v>42110</v>
      </c>
      <c r="B1564">
        <v>352.959991</v>
      </c>
      <c r="C1564">
        <v>354.39999399999999</v>
      </c>
      <c r="D1564">
        <v>340.959991</v>
      </c>
      <c r="E1564">
        <v>344.32000699999998</v>
      </c>
      <c r="F1564">
        <v>344.32000699999998</v>
      </c>
      <c r="G1564">
        <v>2680500</v>
      </c>
    </row>
    <row r="1565" spans="1:7" x14ac:dyDescent="0.25">
      <c r="A1565" s="19">
        <v>42111</v>
      </c>
      <c r="B1565">
        <v>355.51998900000001</v>
      </c>
      <c r="C1565">
        <v>365.76001000000002</v>
      </c>
      <c r="D1565">
        <v>353.76001000000002</v>
      </c>
      <c r="E1565">
        <v>356.64001500000001</v>
      </c>
      <c r="F1565">
        <v>356.64001500000001</v>
      </c>
      <c r="G1565">
        <v>4190400</v>
      </c>
    </row>
    <row r="1566" spans="1:7" x14ac:dyDescent="0.25">
      <c r="A1566" s="19">
        <v>42114</v>
      </c>
      <c r="B1566">
        <v>349.11999500000002</v>
      </c>
      <c r="C1566">
        <v>351.20001200000002</v>
      </c>
      <c r="D1566">
        <v>342.07998700000002</v>
      </c>
      <c r="E1566">
        <v>344.64001500000001</v>
      </c>
      <c r="F1566">
        <v>344.64001500000001</v>
      </c>
      <c r="G1566">
        <v>1918500</v>
      </c>
    </row>
    <row r="1567" spans="1:7" x14ac:dyDescent="0.25">
      <c r="A1567" s="19">
        <v>42115</v>
      </c>
      <c r="B1567">
        <v>340.32000699999998</v>
      </c>
      <c r="C1567">
        <v>348.48001099999999</v>
      </c>
      <c r="D1567">
        <v>339.040009</v>
      </c>
      <c r="E1567">
        <v>344.48001099999999</v>
      </c>
      <c r="F1567">
        <v>344.48001099999999</v>
      </c>
      <c r="G1567">
        <v>1722500</v>
      </c>
    </row>
    <row r="1568" spans="1:7" x14ac:dyDescent="0.25">
      <c r="A1568" s="19">
        <v>42116</v>
      </c>
      <c r="B1568">
        <v>342.72000100000002</v>
      </c>
      <c r="C1568">
        <v>349.44000199999999</v>
      </c>
      <c r="D1568">
        <v>339.040009</v>
      </c>
      <c r="E1568">
        <v>340.79998799999998</v>
      </c>
      <c r="F1568">
        <v>340.79998799999998</v>
      </c>
      <c r="G1568">
        <v>1724800</v>
      </c>
    </row>
    <row r="1569" spans="1:7" x14ac:dyDescent="0.25">
      <c r="A1569" s="19">
        <v>42117</v>
      </c>
      <c r="B1569">
        <v>342.55999800000001</v>
      </c>
      <c r="C1569">
        <v>344.32000699999998</v>
      </c>
      <c r="D1569">
        <v>334.39999399999999</v>
      </c>
      <c r="E1569">
        <v>337.60000600000001</v>
      </c>
      <c r="F1569">
        <v>337.60000600000001</v>
      </c>
      <c r="G1569">
        <v>1662400</v>
      </c>
    </row>
    <row r="1570" spans="1:7" x14ac:dyDescent="0.25">
      <c r="A1570" s="19">
        <v>42118</v>
      </c>
      <c r="B1570">
        <v>335.35998499999999</v>
      </c>
      <c r="C1570">
        <v>338.23998999999998</v>
      </c>
      <c r="D1570">
        <v>332.959991</v>
      </c>
      <c r="E1570">
        <v>334.23998999999998</v>
      </c>
      <c r="F1570">
        <v>334.23998999999998</v>
      </c>
      <c r="G1570">
        <v>1326600</v>
      </c>
    </row>
    <row r="1571" spans="1:7" x14ac:dyDescent="0.25">
      <c r="A1571" s="19">
        <v>42121</v>
      </c>
      <c r="B1571">
        <v>331.040009</v>
      </c>
      <c r="C1571">
        <v>346.23998999999998</v>
      </c>
      <c r="D1571">
        <v>329.92001299999998</v>
      </c>
      <c r="E1571">
        <v>343.20001200000002</v>
      </c>
      <c r="F1571">
        <v>343.20001200000002</v>
      </c>
      <c r="G1571">
        <v>2433200</v>
      </c>
    </row>
    <row r="1572" spans="1:7" x14ac:dyDescent="0.25">
      <c r="A1572" s="19">
        <v>42122</v>
      </c>
      <c r="B1572">
        <v>346.07998700000002</v>
      </c>
      <c r="C1572">
        <v>355.51998900000001</v>
      </c>
      <c r="D1572">
        <v>331.67999300000002</v>
      </c>
      <c r="E1572">
        <v>332.32000699999998</v>
      </c>
      <c r="F1572">
        <v>332.32000699999998</v>
      </c>
      <c r="G1572">
        <v>2622500</v>
      </c>
    </row>
    <row r="1573" spans="1:7" x14ac:dyDescent="0.25">
      <c r="A1573" s="19">
        <v>42123</v>
      </c>
      <c r="B1573">
        <v>339.67999300000002</v>
      </c>
      <c r="C1573">
        <v>345.92001299999998</v>
      </c>
      <c r="D1573">
        <v>333.44000199999999</v>
      </c>
      <c r="E1573">
        <v>339.83999599999999</v>
      </c>
      <c r="F1573">
        <v>339.83999599999999</v>
      </c>
      <c r="G1573">
        <v>3051500</v>
      </c>
    </row>
    <row r="1574" spans="1:7" x14ac:dyDescent="0.25">
      <c r="A1574" s="19">
        <v>42124</v>
      </c>
      <c r="B1574">
        <v>344.79998799999998</v>
      </c>
      <c r="C1574">
        <v>356.64001500000001</v>
      </c>
      <c r="D1574">
        <v>340.79998799999998</v>
      </c>
      <c r="E1574">
        <v>349.44000199999999</v>
      </c>
      <c r="F1574">
        <v>349.44000199999999</v>
      </c>
      <c r="G1574">
        <v>2945000</v>
      </c>
    </row>
    <row r="1575" spans="1:7" x14ac:dyDescent="0.25">
      <c r="A1575" s="19">
        <v>42125</v>
      </c>
      <c r="B1575">
        <v>344.64001500000001</v>
      </c>
      <c r="C1575">
        <v>345.11999500000002</v>
      </c>
      <c r="D1575">
        <v>332.32000699999998</v>
      </c>
      <c r="E1575">
        <v>332.959991</v>
      </c>
      <c r="F1575">
        <v>332.959991</v>
      </c>
      <c r="G1575">
        <v>2462000</v>
      </c>
    </row>
    <row r="1576" spans="1:7" x14ac:dyDescent="0.25">
      <c r="A1576" s="19">
        <v>42128</v>
      </c>
      <c r="B1576">
        <v>330.07998700000002</v>
      </c>
      <c r="C1576">
        <v>336.959991</v>
      </c>
      <c r="D1576">
        <v>327.67999300000002</v>
      </c>
      <c r="E1576">
        <v>333.11999500000002</v>
      </c>
      <c r="F1576">
        <v>333.11999500000002</v>
      </c>
      <c r="G1576">
        <v>1810600</v>
      </c>
    </row>
    <row r="1577" spans="1:7" x14ac:dyDescent="0.25">
      <c r="A1577" s="19">
        <v>42129</v>
      </c>
      <c r="B1577">
        <v>334.55999800000001</v>
      </c>
      <c r="C1577">
        <v>344.48001099999999</v>
      </c>
      <c r="D1577">
        <v>332.32000699999998</v>
      </c>
      <c r="E1577">
        <v>343.51998900000001</v>
      </c>
      <c r="F1577">
        <v>343.51998900000001</v>
      </c>
      <c r="G1577">
        <v>2847400</v>
      </c>
    </row>
    <row r="1578" spans="1:7" x14ac:dyDescent="0.25">
      <c r="A1578" s="19">
        <v>42130</v>
      </c>
      <c r="B1578">
        <v>340</v>
      </c>
      <c r="C1578">
        <v>361.27999899999998</v>
      </c>
      <c r="D1578">
        <v>338.39999399999999</v>
      </c>
      <c r="E1578">
        <v>349.76001000000002</v>
      </c>
      <c r="F1578">
        <v>349.76001000000002</v>
      </c>
      <c r="G1578">
        <v>3120200</v>
      </c>
    </row>
    <row r="1579" spans="1:7" x14ac:dyDescent="0.25">
      <c r="A1579" s="19">
        <v>42131</v>
      </c>
      <c r="B1579">
        <v>351.35998499999999</v>
      </c>
      <c r="C1579">
        <v>356.32000699999998</v>
      </c>
      <c r="D1579">
        <v>344</v>
      </c>
      <c r="E1579">
        <v>347.20001200000002</v>
      </c>
      <c r="F1579">
        <v>347.20001200000002</v>
      </c>
      <c r="G1579">
        <v>2264900</v>
      </c>
    </row>
    <row r="1580" spans="1:7" x14ac:dyDescent="0.25">
      <c r="A1580" s="19">
        <v>42132</v>
      </c>
      <c r="B1580">
        <v>333.60000600000001</v>
      </c>
      <c r="C1580">
        <v>336</v>
      </c>
      <c r="D1580">
        <v>328</v>
      </c>
      <c r="E1580">
        <v>329.76001000000002</v>
      </c>
      <c r="F1580">
        <v>329.76001000000002</v>
      </c>
      <c r="G1580">
        <v>2702000</v>
      </c>
    </row>
    <row r="1581" spans="1:7" x14ac:dyDescent="0.25">
      <c r="A1581" s="19">
        <v>42135</v>
      </c>
      <c r="B1581">
        <v>329.92001299999998</v>
      </c>
      <c r="C1581">
        <v>338.39999399999999</v>
      </c>
      <c r="D1581">
        <v>329.11999500000002</v>
      </c>
      <c r="E1581">
        <v>337.92001299999998</v>
      </c>
      <c r="F1581">
        <v>337.92001299999998</v>
      </c>
      <c r="G1581">
        <v>1833900</v>
      </c>
    </row>
    <row r="1582" spans="1:7" x14ac:dyDescent="0.25">
      <c r="A1582" s="19">
        <v>42136</v>
      </c>
      <c r="B1582">
        <v>343.51998900000001</v>
      </c>
      <c r="C1582">
        <v>348</v>
      </c>
      <c r="D1582">
        <v>334.39999399999999</v>
      </c>
      <c r="E1582">
        <v>336.79998799999998</v>
      </c>
      <c r="F1582">
        <v>336.79998799999998</v>
      </c>
      <c r="G1582">
        <v>2433300</v>
      </c>
    </row>
    <row r="1583" spans="1:7" x14ac:dyDescent="0.25">
      <c r="A1583" s="19">
        <v>42137</v>
      </c>
      <c r="B1583">
        <v>333.60000600000001</v>
      </c>
      <c r="C1583">
        <v>337.27999899999998</v>
      </c>
      <c r="D1583">
        <v>330.07998700000002</v>
      </c>
      <c r="E1583">
        <v>330.72000100000002</v>
      </c>
      <c r="F1583">
        <v>330.72000100000002</v>
      </c>
      <c r="G1583">
        <v>2152400</v>
      </c>
    </row>
    <row r="1584" spans="1:7" x14ac:dyDescent="0.25">
      <c r="A1584" s="19">
        <v>42138</v>
      </c>
      <c r="B1584">
        <v>326.88000499999998</v>
      </c>
      <c r="C1584">
        <v>328.64001500000001</v>
      </c>
      <c r="D1584">
        <v>323.83999599999999</v>
      </c>
      <c r="E1584">
        <v>324.16000400000001</v>
      </c>
      <c r="F1584">
        <v>324.16000400000001</v>
      </c>
      <c r="G1584">
        <v>1768900</v>
      </c>
    </row>
    <row r="1585" spans="1:7" x14ac:dyDescent="0.25">
      <c r="A1585" s="19">
        <v>42139</v>
      </c>
      <c r="B1585">
        <v>322.72000100000002</v>
      </c>
      <c r="C1585">
        <v>327.67999300000002</v>
      </c>
      <c r="D1585">
        <v>320.79998799999998</v>
      </c>
      <c r="E1585">
        <v>320.959991</v>
      </c>
      <c r="F1585">
        <v>320.959991</v>
      </c>
      <c r="G1585">
        <v>1953400</v>
      </c>
    </row>
    <row r="1586" spans="1:7" x14ac:dyDescent="0.25">
      <c r="A1586" s="19">
        <v>42142</v>
      </c>
      <c r="B1586">
        <v>320.79998799999998</v>
      </c>
      <c r="C1586">
        <v>321.60000600000001</v>
      </c>
      <c r="D1586">
        <v>307.83999599999999</v>
      </c>
      <c r="E1586">
        <v>310.72000100000002</v>
      </c>
      <c r="F1586">
        <v>310.72000100000002</v>
      </c>
      <c r="G1586">
        <v>2286200</v>
      </c>
    </row>
    <row r="1587" spans="1:7" x14ac:dyDescent="0.25">
      <c r="A1587" s="19">
        <v>42143</v>
      </c>
      <c r="B1587">
        <v>308.79998799999998</v>
      </c>
      <c r="C1587">
        <v>312.959991</v>
      </c>
      <c r="D1587">
        <v>303.67999300000002</v>
      </c>
      <c r="E1587">
        <v>306.23998999999998</v>
      </c>
      <c r="F1587">
        <v>306.23998999999998</v>
      </c>
      <c r="G1587">
        <v>2271300</v>
      </c>
    </row>
    <row r="1588" spans="1:7" x14ac:dyDescent="0.25">
      <c r="A1588" s="19">
        <v>42144</v>
      </c>
      <c r="B1588">
        <v>305.60000600000001</v>
      </c>
      <c r="C1588">
        <v>311.040009</v>
      </c>
      <c r="D1588">
        <v>303.83999599999999</v>
      </c>
      <c r="E1588">
        <v>306.88000499999998</v>
      </c>
      <c r="F1588">
        <v>306.88000499999998</v>
      </c>
      <c r="G1588">
        <v>2341400</v>
      </c>
    </row>
    <row r="1589" spans="1:7" x14ac:dyDescent="0.25">
      <c r="A1589" s="19">
        <v>42145</v>
      </c>
      <c r="B1589">
        <v>308.48001099999999</v>
      </c>
      <c r="C1589">
        <v>309.92001299999998</v>
      </c>
      <c r="D1589">
        <v>296.48001099999999</v>
      </c>
      <c r="E1589">
        <v>298.39999399999999</v>
      </c>
      <c r="F1589">
        <v>298.39999399999999</v>
      </c>
      <c r="G1589">
        <v>2078600</v>
      </c>
    </row>
    <row r="1590" spans="1:7" x14ac:dyDescent="0.25">
      <c r="A1590" s="19">
        <v>42146</v>
      </c>
      <c r="B1590">
        <v>297.60000600000001</v>
      </c>
      <c r="C1590">
        <v>300.32000699999998</v>
      </c>
      <c r="D1590">
        <v>295.20001200000002</v>
      </c>
      <c r="E1590">
        <v>298.88000499999998</v>
      </c>
      <c r="F1590">
        <v>298.88000499999998</v>
      </c>
      <c r="G1590">
        <v>1803500</v>
      </c>
    </row>
    <row r="1591" spans="1:7" x14ac:dyDescent="0.25">
      <c r="A1591" s="19">
        <v>42150</v>
      </c>
      <c r="B1591">
        <v>302.07998700000002</v>
      </c>
      <c r="C1591">
        <v>313.27999899999998</v>
      </c>
      <c r="D1591">
        <v>300.959991</v>
      </c>
      <c r="E1591">
        <v>310.23998999999998</v>
      </c>
      <c r="F1591">
        <v>310.23998999999998</v>
      </c>
      <c r="G1591">
        <v>3341800</v>
      </c>
    </row>
    <row r="1592" spans="1:7" x14ac:dyDescent="0.25">
      <c r="A1592" s="19">
        <v>42151</v>
      </c>
      <c r="B1592">
        <v>307.51998900000001</v>
      </c>
      <c r="C1592">
        <v>309.60000600000001</v>
      </c>
      <c r="D1592">
        <v>296.79998799999998</v>
      </c>
      <c r="E1592">
        <v>299.040009</v>
      </c>
      <c r="F1592">
        <v>299.040009</v>
      </c>
      <c r="G1592">
        <v>2515600</v>
      </c>
    </row>
    <row r="1593" spans="1:7" x14ac:dyDescent="0.25">
      <c r="A1593" s="19">
        <v>42152</v>
      </c>
      <c r="B1593">
        <v>302.39999399999999</v>
      </c>
      <c r="C1593">
        <v>306.55999800000001</v>
      </c>
      <c r="D1593">
        <v>300.32000699999998</v>
      </c>
      <c r="E1593">
        <v>302.07998700000002</v>
      </c>
      <c r="F1593">
        <v>302.07998700000002</v>
      </c>
      <c r="G1593">
        <v>2270000</v>
      </c>
    </row>
    <row r="1594" spans="1:7" x14ac:dyDescent="0.25">
      <c r="A1594" s="19">
        <v>42153</v>
      </c>
      <c r="B1594">
        <v>302.72000100000002</v>
      </c>
      <c r="C1594">
        <v>308.16000400000001</v>
      </c>
      <c r="D1594">
        <v>299.67999300000002</v>
      </c>
      <c r="E1594">
        <v>304.32000699999998</v>
      </c>
      <c r="F1594">
        <v>304.32000699999998</v>
      </c>
      <c r="G1594">
        <v>2743500</v>
      </c>
    </row>
    <row r="1595" spans="1:7" x14ac:dyDescent="0.25">
      <c r="A1595" s="19">
        <v>42156</v>
      </c>
      <c r="B1595">
        <v>300.48001099999999</v>
      </c>
      <c r="C1595">
        <v>305.92001299999998</v>
      </c>
      <c r="D1595">
        <v>297.76001000000002</v>
      </c>
      <c r="E1595">
        <v>301.44000199999999</v>
      </c>
      <c r="F1595">
        <v>301.44000199999999</v>
      </c>
      <c r="G1595">
        <v>2315800</v>
      </c>
    </row>
    <row r="1596" spans="1:7" x14ac:dyDescent="0.25">
      <c r="A1596" s="19">
        <v>42157</v>
      </c>
      <c r="B1596">
        <v>304.64001500000001</v>
      </c>
      <c r="C1596">
        <v>307.67999300000002</v>
      </c>
      <c r="D1596">
        <v>300.48001099999999</v>
      </c>
      <c r="E1596">
        <v>305.92001299999998</v>
      </c>
      <c r="F1596">
        <v>305.92001299999998</v>
      </c>
      <c r="G1596">
        <v>2432800</v>
      </c>
    </row>
    <row r="1597" spans="1:7" x14ac:dyDescent="0.25">
      <c r="A1597" s="19">
        <v>42158</v>
      </c>
      <c r="B1597">
        <v>303.20001200000002</v>
      </c>
      <c r="C1597">
        <v>305.44000199999999</v>
      </c>
      <c r="D1597">
        <v>299.67999300000002</v>
      </c>
      <c r="E1597">
        <v>300.64001500000001</v>
      </c>
      <c r="F1597">
        <v>300.64001500000001</v>
      </c>
      <c r="G1597">
        <v>2243200</v>
      </c>
    </row>
    <row r="1598" spans="1:7" x14ac:dyDescent="0.25">
      <c r="A1598" s="19">
        <v>42159</v>
      </c>
      <c r="B1598">
        <v>304.64001500000001</v>
      </c>
      <c r="C1598">
        <v>312.48001099999999</v>
      </c>
      <c r="D1598">
        <v>302.88000499999998</v>
      </c>
      <c r="E1598">
        <v>310.55999800000001</v>
      </c>
      <c r="F1598">
        <v>310.55999800000001</v>
      </c>
      <c r="G1598">
        <v>3214900</v>
      </c>
    </row>
    <row r="1599" spans="1:7" x14ac:dyDescent="0.25">
      <c r="A1599" s="19">
        <v>42160</v>
      </c>
      <c r="B1599">
        <v>311.20001200000002</v>
      </c>
      <c r="C1599">
        <v>313.92001299999998</v>
      </c>
      <c r="D1599">
        <v>304.48001099999999</v>
      </c>
      <c r="E1599">
        <v>305.60000600000001</v>
      </c>
      <c r="F1599">
        <v>305.60000600000001</v>
      </c>
      <c r="G1599">
        <v>2462700</v>
      </c>
    </row>
    <row r="1600" spans="1:7" x14ac:dyDescent="0.25">
      <c r="A1600" s="19">
        <v>42163</v>
      </c>
      <c r="B1600">
        <v>306.55999800000001</v>
      </c>
      <c r="C1600">
        <v>313.92001299999998</v>
      </c>
      <c r="D1600">
        <v>305.92001299999998</v>
      </c>
      <c r="E1600">
        <v>311.51998900000001</v>
      </c>
      <c r="F1600">
        <v>311.51998900000001</v>
      </c>
      <c r="G1600">
        <v>2112300</v>
      </c>
    </row>
    <row r="1601" spans="1:7" x14ac:dyDescent="0.25">
      <c r="A1601" s="19">
        <v>42164</v>
      </c>
      <c r="B1601">
        <v>312.79998799999998</v>
      </c>
      <c r="C1601">
        <v>315.67999300000002</v>
      </c>
      <c r="D1601">
        <v>306.39999399999999</v>
      </c>
      <c r="E1601">
        <v>308</v>
      </c>
      <c r="F1601">
        <v>308</v>
      </c>
      <c r="G1601">
        <v>2394700</v>
      </c>
    </row>
    <row r="1602" spans="1:7" x14ac:dyDescent="0.25">
      <c r="A1602" s="19">
        <v>42165</v>
      </c>
      <c r="B1602">
        <v>303.35998499999999</v>
      </c>
      <c r="C1602">
        <v>304</v>
      </c>
      <c r="D1602">
        <v>293.76001000000002</v>
      </c>
      <c r="E1602">
        <v>295.35998499999999</v>
      </c>
      <c r="F1602">
        <v>295.35998499999999</v>
      </c>
      <c r="G1602">
        <v>2599700</v>
      </c>
    </row>
    <row r="1603" spans="1:7" x14ac:dyDescent="0.25">
      <c r="A1603" s="19">
        <v>42166</v>
      </c>
      <c r="B1603">
        <v>291.35998499999999</v>
      </c>
      <c r="C1603">
        <v>292.79998799999998</v>
      </c>
      <c r="D1603">
        <v>286.72000100000002</v>
      </c>
      <c r="E1603">
        <v>288.32000699999998</v>
      </c>
      <c r="F1603">
        <v>288.32000699999998</v>
      </c>
      <c r="G1603">
        <v>2347600</v>
      </c>
    </row>
    <row r="1604" spans="1:7" x14ac:dyDescent="0.25">
      <c r="A1604" s="19">
        <v>42167</v>
      </c>
      <c r="B1604">
        <v>292.16000400000001</v>
      </c>
      <c r="C1604">
        <v>297.60000600000001</v>
      </c>
      <c r="D1604">
        <v>291.040009</v>
      </c>
      <c r="E1604">
        <v>292</v>
      </c>
      <c r="F1604">
        <v>292</v>
      </c>
      <c r="G1604">
        <v>2779300</v>
      </c>
    </row>
    <row r="1605" spans="1:7" x14ac:dyDescent="0.25">
      <c r="A1605" s="19">
        <v>42170</v>
      </c>
      <c r="B1605">
        <v>299.20001200000002</v>
      </c>
      <c r="C1605">
        <v>304.959991</v>
      </c>
      <c r="D1605">
        <v>297.92001299999998</v>
      </c>
      <c r="E1605">
        <v>304.32000699999998</v>
      </c>
      <c r="F1605">
        <v>304.32000699999998</v>
      </c>
      <c r="G1605">
        <v>3522800</v>
      </c>
    </row>
    <row r="1606" spans="1:7" x14ac:dyDescent="0.25">
      <c r="A1606" s="19">
        <v>42171</v>
      </c>
      <c r="B1606">
        <v>307.040009</v>
      </c>
      <c r="C1606">
        <v>308.79998799999998</v>
      </c>
      <c r="D1606">
        <v>297.11999500000002</v>
      </c>
      <c r="E1606">
        <v>299.35998499999999</v>
      </c>
      <c r="F1606">
        <v>299.35998499999999</v>
      </c>
      <c r="G1606">
        <v>2881400</v>
      </c>
    </row>
    <row r="1607" spans="1:7" x14ac:dyDescent="0.25">
      <c r="A1607" s="19">
        <v>42172</v>
      </c>
      <c r="B1607">
        <v>297.44000199999999</v>
      </c>
      <c r="C1607">
        <v>304.959991</v>
      </c>
      <c r="D1607">
        <v>294.72000100000002</v>
      </c>
      <c r="E1607">
        <v>298.07998700000002</v>
      </c>
      <c r="F1607">
        <v>298.07998700000002</v>
      </c>
      <c r="G1607">
        <v>2865600</v>
      </c>
    </row>
    <row r="1608" spans="1:7" x14ac:dyDescent="0.25">
      <c r="A1608" s="19">
        <v>42173</v>
      </c>
      <c r="B1608">
        <v>293.92001299999998</v>
      </c>
      <c r="C1608">
        <v>294.88000499999998</v>
      </c>
      <c r="D1608">
        <v>285.92001299999998</v>
      </c>
      <c r="E1608">
        <v>289.60000600000001</v>
      </c>
      <c r="F1608">
        <v>289.60000600000001</v>
      </c>
      <c r="G1608">
        <v>3066100</v>
      </c>
    </row>
    <row r="1609" spans="1:7" x14ac:dyDescent="0.25">
      <c r="A1609" s="19">
        <v>42174</v>
      </c>
      <c r="B1609">
        <v>289.27999899999998</v>
      </c>
      <c r="C1609">
        <v>293.60000600000001</v>
      </c>
      <c r="D1609">
        <v>288.32000699999998</v>
      </c>
      <c r="E1609">
        <v>291.67999300000002</v>
      </c>
      <c r="F1609">
        <v>291.67999300000002</v>
      </c>
      <c r="G1609">
        <v>2476900</v>
      </c>
    </row>
    <row r="1610" spans="1:7" x14ac:dyDescent="0.25">
      <c r="A1610" s="19">
        <v>42177</v>
      </c>
      <c r="B1610">
        <v>285.11999500000002</v>
      </c>
      <c r="C1610">
        <v>287.20001200000002</v>
      </c>
      <c r="D1610">
        <v>278.72000100000002</v>
      </c>
      <c r="E1610">
        <v>279.51998900000001</v>
      </c>
      <c r="F1610">
        <v>279.51998900000001</v>
      </c>
      <c r="G1610">
        <v>2483800</v>
      </c>
    </row>
    <row r="1611" spans="1:7" x14ac:dyDescent="0.25">
      <c r="A1611" s="19">
        <v>42178</v>
      </c>
      <c r="B1611">
        <v>277.60000600000001</v>
      </c>
      <c r="C1611">
        <v>278.07998700000002</v>
      </c>
      <c r="D1611">
        <v>271.67999300000002</v>
      </c>
      <c r="E1611">
        <v>272.16000400000001</v>
      </c>
      <c r="F1611">
        <v>272.16000400000001</v>
      </c>
      <c r="G1611">
        <v>2258500</v>
      </c>
    </row>
    <row r="1612" spans="1:7" x14ac:dyDescent="0.25">
      <c r="A1612" s="19">
        <v>42179</v>
      </c>
      <c r="B1612">
        <v>273.44000199999999</v>
      </c>
      <c r="C1612">
        <v>277.60000600000001</v>
      </c>
      <c r="D1612">
        <v>269.60000600000001</v>
      </c>
      <c r="E1612">
        <v>276.959991</v>
      </c>
      <c r="F1612">
        <v>276.959991</v>
      </c>
      <c r="G1612">
        <v>2838700</v>
      </c>
    </row>
    <row r="1613" spans="1:7" x14ac:dyDescent="0.25">
      <c r="A1613" s="19">
        <v>42180</v>
      </c>
      <c r="B1613">
        <v>274.88000499999998</v>
      </c>
      <c r="C1613">
        <v>281.11999500000002</v>
      </c>
      <c r="D1613">
        <v>272.32000699999998</v>
      </c>
      <c r="E1613">
        <v>279.35998499999999</v>
      </c>
      <c r="F1613">
        <v>279.35998499999999</v>
      </c>
      <c r="G1613">
        <v>2668400</v>
      </c>
    </row>
    <row r="1614" spans="1:7" x14ac:dyDescent="0.25">
      <c r="A1614" s="19">
        <v>42181</v>
      </c>
      <c r="B1614">
        <v>277.92001299999998</v>
      </c>
      <c r="C1614">
        <v>283.83999599999999</v>
      </c>
      <c r="D1614">
        <v>276</v>
      </c>
      <c r="E1614">
        <v>277.60000600000001</v>
      </c>
      <c r="F1614">
        <v>277.60000600000001</v>
      </c>
      <c r="G1614">
        <v>2842800</v>
      </c>
    </row>
    <row r="1615" spans="1:7" x14ac:dyDescent="0.25">
      <c r="A1615" s="19">
        <v>42184</v>
      </c>
      <c r="B1615">
        <v>295.040009</v>
      </c>
      <c r="C1615">
        <v>328</v>
      </c>
      <c r="D1615">
        <v>290.55999800000001</v>
      </c>
      <c r="E1615">
        <v>324.959991</v>
      </c>
      <c r="F1615">
        <v>324.959991</v>
      </c>
      <c r="G1615">
        <v>7914900</v>
      </c>
    </row>
    <row r="1616" spans="1:7" x14ac:dyDescent="0.25">
      <c r="A1616" s="19">
        <v>42185</v>
      </c>
      <c r="B1616">
        <v>308</v>
      </c>
      <c r="C1616">
        <v>337.76001000000002</v>
      </c>
      <c r="D1616">
        <v>307.20001200000002</v>
      </c>
      <c r="E1616">
        <v>321.60000600000001</v>
      </c>
      <c r="F1616">
        <v>321.60000600000001</v>
      </c>
      <c r="G1616">
        <v>7110600</v>
      </c>
    </row>
    <row r="1617" spans="1:7" x14ac:dyDescent="0.25">
      <c r="A1617" s="19">
        <v>42186</v>
      </c>
      <c r="B1617">
        <v>305.44000199999999</v>
      </c>
      <c r="C1617">
        <v>316.16000400000001</v>
      </c>
      <c r="D1617">
        <v>299.67999300000002</v>
      </c>
      <c r="E1617">
        <v>300.32000699999998</v>
      </c>
      <c r="F1617">
        <v>300.32000699999998</v>
      </c>
      <c r="G1617">
        <v>4201500</v>
      </c>
    </row>
    <row r="1618" spans="1:7" x14ac:dyDescent="0.25">
      <c r="A1618" s="19">
        <v>42187</v>
      </c>
      <c r="B1618">
        <v>300.48001099999999</v>
      </c>
      <c r="C1618">
        <v>325.11999500000002</v>
      </c>
      <c r="D1618">
        <v>299.20001200000002</v>
      </c>
      <c r="E1618">
        <v>319.51998900000001</v>
      </c>
      <c r="F1618">
        <v>319.51998900000001</v>
      </c>
      <c r="G1618">
        <v>5100100</v>
      </c>
    </row>
    <row r="1619" spans="1:7" x14ac:dyDescent="0.25">
      <c r="A1619" s="19">
        <v>42191</v>
      </c>
      <c r="B1619">
        <v>334.55999800000001</v>
      </c>
      <c r="C1619">
        <v>337.60000600000001</v>
      </c>
      <c r="D1619">
        <v>320.16000400000001</v>
      </c>
      <c r="E1619">
        <v>327.67999300000002</v>
      </c>
      <c r="F1619">
        <v>327.67999300000002</v>
      </c>
      <c r="G1619">
        <v>4537600</v>
      </c>
    </row>
    <row r="1620" spans="1:7" x14ac:dyDescent="0.25">
      <c r="A1620" s="19">
        <v>42192</v>
      </c>
      <c r="B1620">
        <v>326.72000100000002</v>
      </c>
      <c r="C1620">
        <v>345.27999899999998</v>
      </c>
      <c r="D1620">
        <v>310.39999399999999</v>
      </c>
      <c r="E1620">
        <v>310.39999399999999</v>
      </c>
      <c r="F1620">
        <v>310.39999399999999</v>
      </c>
      <c r="G1620">
        <v>6110400</v>
      </c>
    </row>
    <row r="1621" spans="1:7" x14ac:dyDescent="0.25">
      <c r="A1621" s="19">
        <v>42193</v>
      </c>
      <c r="B1621">
        <v>323.51998900000001</v>
      </c>
      <c r="C1621">
        <v>342.23998999999998</v>
      </c>
      <c r="D1621">
        <v>320.16000400000001</v>
      </c>
      <c r="E1621">
        <v>341.60000600000001</v>
      </c>
      <c r="F1621">
        <v>341.60000600000001</v>
      </c>
      <c r="G1621">
        <v>5724600</v>
      </c>
    </row>
    <row r="1622" spans="1:7" x14ac:dyDescent="0.25">
      <c r="A1622" s="19">
        <v>42194</v>
      </c>
      <c r="B1622">
        <v>322.88000499999998</v>
      </c>
      <c r="C1622">
        <v>346.23998999999998</v>
      </c>
      <c r="D1622">
        <v>321.60000600000001</v>
      </c>
      <c r="E1622">
        <v>344.16000400000001</v>
      </c>
      <c r="F1622">
        <v>344.16000400000001</v>
      </c>
      <c r="G1622">
        <v>4369200</v>
      </c>
    </row>
    <row r="1623" spans="1:7" x14ac:dyDescent="0.25">
      <c r="A1623" s="19">
        <v>42195</v>
      </c>
      <c r="B1623">
        <v>326.23998999999998</v>
      </c>
      <c r="C1623">
        <v>336.48001099999999</v>
      </c>
      <c r="D1623">
        <v>316.32000699999998</v>
      </c>
      <c r="E1623">
        <v>317.76001000000002</v>
      </c>
      <c r="F1623">
        <v>317.76001000000002</v>
      </c>
      <c r="G1623">
        <v>4029900</v>
      </c>
    </row>
    <row r="1624" spans="1:7" x14ac:dyDescent="0.25">
      <c r="A1624" s="19">
        <v>42198</v>
      </c>
      <c r="B1624">
        <v>300</v>
      </c>
      <c r="C1624">
        <v>301.92001299999998</v>
      </c>
      <c r="D1624">
        <v>285.11999500000002</v>
      </c>
      <c r="E1624">
        <v>286.72000100000002</v>
      </c>
      <c r="F1624">
        <v>286.72000100000002</v>
      </c>
      <c r="G1624">
        <v>3470900</v>
      </c>
    </row>
    <row r="1625" spans="1:7" x14ac:dyDescent="0.25">
      <c r="A1625" s="19">
        <v>42199</v>
      </c>
      <c r="B1625">
        <v>287.20001200000002</v>
      </c>
      <c r="C1625">
        <v>288.64001500000001</v>
      </c>
      <c r="D1625">
        <v>278.23998999999998</v>
      </c>
      <c r="E1625">
        <v>284.16000400000001</v>
      </c>
      <c r="F1625">
        <v>284.16000400000001</v>
      </c>
      <c r="G1625">
        <v>2351000</v>
      </c>
    </row>
    <row r="1626" spans="1:7" x14ac:dyDescent="0.25">
      <c r="A1626" s="19">
        <v>42200</v>
      </c>
      <c r="B1626">
        <v>282.88000499999998</v>
      </c>
      <c r="C1626">
        <v>290.07998700000002</v>
      </c>
      <c r="D1626">
        <v>279.040009</v>
      </c>
      <c r="E1626">
        <v>283.20001200000002</v>
      </c>
      <c r="F1626">
        <v>283.20001200000002</v>
      </c>
      <c r="G1626">
        <v>2826400</v>
      </c>
    </row>
    <row r="1627" spans="1:7" x14ac:dyDescent="0.25">
      <c r="A1627" s="19">
        <v>42201</v>
      </c>
      <c r="B1627">
        <v>273.92001299999998</v>
      </c>
      <c r="C1627">
        <v>274.72000100000002</v>
      </c>
      <c r="D1627">
        <v>264</v>
      </c>
      <c r="E1627">
        <v>264.48001099999999</v>
      </c>
      <c r="F1627">
        <v>264.48001099999999</v>
      </c>
      <c r="G1627">
        <v>3784800</v>
      </c>
    </row>
    <row r="1628" spans="1:7" x14ac:dyDescent="0.25">
      <c r="A1628" s="19">
        <v>42202</v>
      </c>
      <c r="B1628">
        <v>262.72000100000002</v>
      </c>
      <c r="C1628">
        <v>266.23998999999998</v>
      </c>
      <c r="D1628">
        <v>261.92001299999998</v>
      </c>
      <c r="E1628">
        <v>262.39999399999999</v>
      </c>
      <c r="F1628">
        <v>262.39999399999999</v>
      </c>
      <c r="G1628">
        <v>2545100</v>
      </c>
    </row>
    <row r="1629" spans="1:7" x14ac:dyDescent="0.25">
      <c r="A1629" s="19">
        <v>42205</v>
      </c>
      <c r="B1629">
        <v>261.92001299999998</v>
      </c>
      <c r="C1629">
        <v>263.67999300000002</v>
      </c>
      <c r="D1629">
        <v>255.83999600000001</v>
      </c>
      <c r="E1629">
        <v>261.27999899999998</v>
      </c>
      <c r="F1629">
        <v>261.27999899999998</v>
      </c>
      <c r="G1629">
        <v>2481600</v>
      </c>
    </row>
    <row r="1630" spans="1:7" x14ac:dyDescent="0.25">
      <c r="A1630" s="19">
        <v>42206</v>
      </c>
      <c r="B1630">
        <v>260.16000400000001</v>
      </c>
      <c r="C1630">
        <v>263.83999599999999</v>
      </c>
      <c r="D1630">
        <v>258.72000100000002</v>
      </c>
      <c r="E1630">
        <v>259.20001200000002</v>
      </c>
      <c r="F1630">
        <v>259.20001200000002</v>
      </c>
      <c r="G1630">
        <v>2527300</v>
      </c>
    </row>
    <row r="1631" spans="1:7" x14ac:dyDescent="0.25">
      <c r="A1631" s="19">
        <v>42207</v>
      </c>
      <c r="B1631">
        <v>266.07998700000002</v>
      </c>
      <c r="C1631">
        <v>266.39999399999999</v>
      </c>
      <c r="D1631">
        <v>255.520004</v>
      </c>
      <c r="E1631">
        <v>257.92001299999998</v>
      </c>
      <c r="F1631">
        <v>257.92001299999998</v>
      </c>
      <c r="G1631">
        <v>2884600</v>
      </c>
    </row>
    <row r="1632" spans="1:7" x14ac:dyDescent="0.25">
      <c r="A1632" s="19">
        <v>42208</v>
      </c>
      <c r="B1632">
        <v>255.679993</v>
      </c>
      <c r="C1632">
        <v>265.11999500000002</v>
      </c>
      <c r="D1632">
        <v>254.240005</v>
      </c>
      <c r="E1632">
        <v>260.64001500000001</v>
      </c>
      <c r="F1632">
        <v>260.64001500000001</v>
      </c>
      <c r="G1632">
        <v>3766400</v>
      </c>
    </row>
    <row r="1633" spans="1:7" x14ac:dyDescent="0.25">
      <c r="A1633" s="19">
        <v>42209</v>
      </c>
      <c r="B1633">
        <v>261.60000600000001</v>
      </c>
      <c r="C1633">
        <v>273.44000199999999</v>
      </c>
      <c r="D1633">
        <v>258.88000499999998</v>
      </c>
      <c r="E1633">
        <v>269.44000199999999</v>
      </c>
      <c r="F1633">
        <v>269.44000199999999</v>
      </c>
      <c r="G1633">
        <v>3711300</v>
      </c>
    </row>
    <row r="1634" spans="1:7" x14ac:dyDescent="0.25">
      <c r="A1634" s="19">
        <v>42212</v>
      </c>
      <c r="B1634">
        <v>280.32000699999998</v>
      </c>
      <c r="C1634">
        <v>289.92001299999998</v>
      </c>
      <c r="D1634">
        <v>276.48001099999999</v>
      </c>
      <c r="E1634">
        <v>283.51998900000001</v>
      </c>
      <c r="F1634">
        <v>283.51998900000001</v>
      </c>
      <c r="G1634">
        <v>4440000</v>
      </c>
    </row>
    <row r="1635" spans="1:7" x14ac:dyDescent="0.25">
      <c r="A1635" s="19">
        <v>42213</v>
      </c>
      <c r="B1635">
        <v>275.51998900000001</v>
      </c>
      <c r="C1635">
        <v>282.72000100000002</v>
      </c>
      <c r="D1635">
        <v>260.48001099999999</v>
      </c>
      <c r="E1635">
        <v>263.83999599999999</v>
      </c>
      <c r="F1635">
        <v>263.83999599999999</v>
      </c>
      <c r="G1635">
        <v>4114800</v>
      </c>
    </row>
    <row r="1636" spans="1:7" x14ac:dyDescent="0.25">
      <c r="A1636" s="19">
        <v>42214</v>
      </c>
      <c r="B1636">
        <v>261.60000600000001</v>
      </c>
      <c r="C1636">
        <v>263.040009</v>
      </c>
      <c r="D1636">
        <v>256.16000400000001</v>
      </c>
      <c r="E1636">
        <v>258.55999800000001</v>
      </c>
      <c r="F1636">
        <v>258.55999800000001</v>
      </c>
      <c r="G1636">
        <v>3641600</v>
      </c>
    </row>
    <row r="1637" spans="1:7" x14ac:dyDescent="0.25">
      <c r="A1637" s="19">
        <v>42215</v>
      </c>
      <c r="B1637">
        <v>259.51998900000001</v>
      </c>
      <c r="C1637">
        <v>265.11999500000002</v>
      </c>
      <c r="D1637">
        <v>255.679993</v>
      </c>
      <c r="E1637">
        <v>256.79998799999998</v>
      </c>
      <c r="F1637">
        <v>256.79998799999998</v>
      </c>
      <c r="G1637">
        <v>2613100</v>
      </c>
    </row>
    <row r="1638" spans="1:7" x14ac:dyDescent="0.25">
      <c r="A1638" s="19">
        <v>42216</v>
      </c>
      <c r="B1638">
        <v>255.03999300000001</v>
      </c>
      <c r="C1638">
        <v>260</v>
      </c>
      <c r="D1638">
        <v>252.63999899999999</v>
      </c>
      <c r="E1638">
        <v>256.32000699999998</v>
      </c>
      <c r="F1638">
        <v>256.32000699999998</v>
      </c>
      <c r="G1638">
        <v>2754000</v>
      </c>
    </row>
    <row r="1639" spans="1:7" x14ac:dyDescent="0.25">
      <c r="A1639" s="19">
        <v>42219</v>
      </c>
      <c r="B1639">
        <v>255.520004</v>
      </c>
      <c r="C1639">
        <v>263.20001200000002</v>
      </c>
      <c r="D1639">
        <v>251.83999600000001</v>
      </c>
      <c r="E1639">
        <v>252.479996</v>
      </c>
      <c r="F1639">
        <v>252.479996</v>
      </c>
      <c r="G1639">
        <v>3280400</v>
      </c>
    </row>
    <row r="1640" spans="1:7" x14ac:dyDescent="0.25">
      <c r="A1640" s="19">
        <v>42220</v>
      </c>
      <c r="B1640">
        <v>254.240005</v>
      </c>
      <c r="C1640">
        <v>258.23998999999998</v>
      </c>
      <c r="D1640">
        <v>251.199997</v>
      </c>
      <c r="E1640">
        <v>253.279999</v>
      </c>
      <c r="F1640">
        <v>253.279999</v>
      </c>
      <c r="G1640">
        <v>2858300</v>
      </c>
    </row>
    <row r="1641" spans="1:7" x14ac:dyDescent="0.25">
      <c r="A1641" s="19">
        <v>42221</v>
      </c>
      <c r="B1641">
        <v>252.63999899999999</v>
      </c>
      <c r="C1641">
        <v>255.199997</v>
      </c>
      <c r="D1641">
        <v>247.679993</v>
      </c>
      <c r="E1641">
        <v>251.83999600000001</v>
      </c>
      <c r="F1641">
        <v>251.83999600000001</v>
      </c>
      <c r="G1641">
        <v>2525100</v>
      </c>
    </row>
    <row r="1642" spans="1:7" x14ac:dyDescent="0.25">
      <c r="A1642" s="19">
        <v>42222</v>
      </c>
      <c r="B1642">
        <v>252</v>
      </c>
      <c r="C1642">
        <v>265.60000600000001</v>
      </c>
      <c r="D1642">
        <v>251.679993</v>
      </c>
      <c r="E1642">
        <v>260.16000400000001</v>
      </c>
      <c r="F1642">
        <v>260.16000400000001</v>
      </c>
      <c r="G1642">
        <v>3466900</v>
      </c>
    </row>
    <row r="1643" spans="1:7" x14ac:dyDescent="0.25">
      <c r="A1643" s="19">
        <v>42223</v>
      </c>
      <c r="B1643">
        <v>259.83999599999999</v>
      </c>
      <c r="C1643">
        <v>265.76001000000002</v>
      </c>
      <c r="D1643">
        <v>256.48001099999999</v>
      </c>
      <c r="E1643">
        <v>258.07998700000002</v>
      </c>
      <c r="F1643">
        <v>258.07998700000002</v>
      </c>
      <c r="G1643">
        <v>3051000</v>
      </c>
    </row>
    <row r="1644" spans="1:7" x14ac:dyDescent="0.25">
      <c r="A1644" s="19">
        <v>42226</v>
      </c>
      <c r="B1644">
        <v>251.83999600000001</v>
      </c>
      <c r="C1644">
        <v>251.83999600000001</v>
      </c>
      <c r="D1644">
        <v>248.16000399999999</v>
      </c>
      <c r="E1644">
        <v>249.11999499999999</v>
      </c>
      <c r="F1644">
        <v>249.11999499999999</v>
      </c>
      <c r="G1644">
        <v>2244200</v>
      </c>
    </row>
    <row r="1645" spans="1:7" x14ac:dyDescent="0.25">
      <c r="A1645" s="19">
        <v>42227</v>
      </c>
      <c r="B1645">
        <v>258.07998700000002</v>
      </c>
      <c r="C1645">
        <v>264.959991</v>
      </c>
      <c r="D1645">
        <v>254.55999800000001</v>
      </c>
      <c r="E1645">
        <v>259.51998900000001</v>
      </c>
      <c r="F1645">
        <v>259.51998900000001</v>
      </c>
      <c r="G1645">
        <v>3817300</v>
      </c>
    </row>
    <row r="1646" spans="1:7" x14ac:dyDescent="0.25">
      <c r="A1646" s="19">
        <v>42228</v>
      </c>
      <c r="B1646">
        <v>273.60000600000001</v>
      </c>
      <c r="C1646">
        <v>278.55999800000001</v>
      </c>
      <c r="D1646">
        <v>257.27999899999998</v>
      </c>
      <c r="E1646">
        <v>259.83999599999999</v>
      </c>
      <c r="F1646">
        <v>259.83999599999999</v>
      </c>
      <c r="G1646">
        <v>5341200</v>
      </c>
    </row>
    <row r="1647" spans="1:7" x14ac:dyDescent="0.25">
      <c r="A1647" s="19">
        <v>42229</v>
      </c>
      <c r="B1647">
        <v>257.11999500000002</v>
      </c>
      <c r="C1647">
        <v>262.39999399999999</v>
      </c>
      <c r="D1647">
        <v>252.63999899999999</v>
      </c>
      <c r="E1647">
        <v>256.64001500000001</v>
      </c>
      <c r="F1647">
        <v>256.64001500000001</v>
      </c>
      <c r="G1647">
        <v>3015900</v>
      </c>
    </row>
    <row r="1648" spans="1:7" x14ac:dyDescent="0.25">
      <c r="A1648" s="19">
        <v>42230</v>
      </c>
      <c r="B1648">
        <v>256</v>
      </c>
      <c r="C1648">
        <v>259.83999599999999</v>
      </c>
      <c r="D1648">
        <v>253.60000600000001</v>
      </c>
      <c r="E1648">
        <v>255.83999600000001</v>
      </c>
      <c r="F1648">
        <v>255.83999600000001</v>
      </c>
      <c r="G1648">
        <v>2377200</v>
      </c>
    </row>
    <row r="1649" spans="1:7" x14ac:dyDescent="0.25">
      <c r="A1649" s="19">
        <v>42233</v>
      </c>
      <c r="B1649">
        <v>258.55999800000001</v>
      </c>
      <c r="C1649">
        <v>261.44000199999999</v>
      </c>
      <c r="D1649">
        <v>252.320007</v>
      </c>
      <c r="E1649">
        <v>252.96000699999999</v>
      </c>
      <c r="F1649">
        <v>252.96000699999999</v>
      </c>
      <c r="G1649">
        <v>2559200</v>
      </c>
    </row>
    <row r="1650" spans="1:7" x14ac:dyDescent="0.25">
      <c r="A1650" s="19">
        <v>42234</v>
      </c>
      <c r="B1650">
        <v>253.91999799999999</v>
      </c>
      <c r="C1650">
        <v>257.27999899999998</v>
      </c>
      <c r="D1650">
        <v>251.36000100000001</v>
      </c>
      <c r="E1650">
        <v>255.520004</v>
      </c>
      <c r="F1650">
        <v>255.520004</v>
      </c>
      <c r="G1650">
        <v>2300700</v>
      </c>
    </row>
    <row r="1651" spans="1:7" x14ac:dyDescent="0.25">
      <c r="A1651" s="19">
        <v>42235</v>
      </c>
      <c r="B1651">
        <v>259.20001200000002</v>
      </c>
      <c r="C1651">
        <v>267.040009</v>
      </c>
      <c r="D1651">
        <v>252.96000699999999</v>
      </c>
      <c r="E1651">
        <v>260.16000400000001</v>
      </c>
      <c r="F1651">
        <v>260.16000400000001</v>
      </c>
      <c r="G1651">
        <v>5498300</v>
      </c>
    </row>
    <row r="1652" spans="1:7" x14ac:dyDescent="0.25">
      <c r="A1652" s="19">
        <v>42236</v>
      </c>
      <c r="B1652">
        <v>271.83999599999999</v>
      </c>
      <c r="C1652">
        <v>285.11999500000002</v>
      </c>
      <c r="D1652">
        <v>268.32000699999998</v>
      </c>
      <c r="E1652">
        <v>281.92001299999998</v>
      </c>
      <c r="F1652">
        <v>281.92001299999998</v>
      </c>
      <c r="G1652">
        <v>6538100</v>
      </c>
    </row>
    <row r="1653" spans="1:7" x14ac:dyDescent="0.25">
      <c r="A1653" s="19">
        <v>42237</v>
      </c>
      <c r="B1653">
        <v>297.92001299999998</v>
      </c>
      <c r="C1653">
        <v>331.67999300000002</v>
      </c>
      <c r="D1653">
        <v>289.11999500000002</v>
      </c>
      <c r="E1653">
        <v>331.51998900000001</v>
      </c>
      <c r="F1653">
        <v>331.51998900000001</v>
      </c>
      <c r="G1653">
        <v>13658900</v>
      </c>
    </row>
    <row r="1654" spans="1:7" x14ac:dyDescent="0.25">
      <c r="A1654" s="19">
        <v>42240</v>
      </c>
      <c r="B1654">
        <v>434.39999399999999</v>
      </c>
      <c r="C1654">
        <v>451.51998900000001</v>
      </c>
      <c r="D1654">
        <v>344.959991</v>
      </c>
      <c r="E1654">
        <v>389.92001299999998</v>
      </c>
      <c r="F1654">
        <v>389.92001299999998</v>
      </c>
      <c r="G1654">
        <v>16857000</v>
      </c>
    </row>
    <row r="1655" spans="1:7" x14ac:dyDescent="0.25">
      <c r="A1655" s="19">
        <v>42241</v>
      </c>
      <c r="B1655">
        <v>349.11999500000002</v>
      </c>
      <c r="C1655">
        <v>426.23998999999998</v>
      </c>
      <c r="D1655">
        <v>347.51998900000001</v>
      </c>
      <c r="E1655">
        <v>425.27999899999998</v>
      </c>
      <c r="F1655">
        <v>425.27999899999998</v>
      </c>
      <c r="G1655">
        <v>8099300</v>
      </c>
    </row>
    <row r="1656" spans="1:7" x14ac:dyDescent="0.25">
      <c r="A1656" s="19">
        <v>42242</v>
      </c>
      <c r="B1656">
        <v>389.11999500000002</v>
      </c>
      <c r="C1656">
        <v>434.72000100000002</v>
      </c>
      <c r="D1656">
        <v>381.60000600000001</v>
      </c>
      <c r="E1656">
        <v>385.92001299999998</v>
      </c>
      <c r="F1656">
        <v>385.92001299999998</v>
      </c>
      <c r="G1656">
        <v>8993600</v>
      </c>
    </row>
    <row r="1657" spans="1:7" x14ac:dyDescent="0.25">
      <c r="A1657" s="19">
        <v>42243</v>
      </c>
      <c r="B1657">
        <v>369.92001299999998</v>
      </c>
      <c r="C1657">
        <v>419.20001200000002</v>
      </c>
      <c r="D1657">
        <v>368.959991</v>
      </c>
      <c r="E1657">
        <v>395.35998499999999</v>
      </c>
      <c r="F1657">
        <v>395.35998499999999</v>
      </c>
      <c r="G1657">
        <v>5792800</v>
      </c>
    </row>
    <row r="1658" spans="1:7" x14ac:dyDescent="0.25">
      <c r="A1658" s="19">
        <v>42244</v>
      </c>
      <c r="B1658">
        <v>408</v>
      </c>
      <c r="C1658">
        <v>433.76001000000002</v>
      </c>
      <c r="D1658">
        <v>401.76001000000002</v>
      </c>
      <c r="E1658">
        <v>413.44000199999999</v>
      </c>
      <c r="F1658">
        <v>413.44000199999999</v>
      </c>
      <c r="G1658">
        <v>7745300</v>
      </c>
    </row>
    <row r="1659" spans="1:7" x14ac:dyDescent="0.25">
      <c r="A1659" s="19">
        <v>42247</v>
      </c>
      <c r="B1659">
        <v>419.040009</v>
      </c>
      <c r="C1659">
        <v>432.959991</v>
      </c>
      <c r="D1659">
        <v>414.07998700000002</v>
      </c>
      <c r="E1659">
        <v>429.60000600000001</v>
      </c>
      <c r="F1659">
        <v>429.60000600000001</v>
      </c>
      <c r="G1659">
        <v>4757900</v>
      </c>
    </row>
    <row r="1660" spans="1:7" x14ac:dyDescent="0.25">
      <c r="A1660" s="19">
        <v>42248</v>
      </c>
      <c r="B1660">
        <v>468.64001500000001</v>
      </c>
      <c r="C1660">
        <v>503.67999300000002</v>
      </c>
      <c r="D1660">
        <v>456.32000699999998</v>
      </c>
      <c r="E1660">
        <v>492.16000400000001</v>
      </c>
      <c r="F1660">
        <v>492.16000400000001</v>
      </c>
      <c r="G1660">
        <v>8491600</v>
      </c>
    </row>
    <row r="1661" spans="1:7" x14ac:dyDescent="0.25">
      <c r="A1661" s="19">
        <v>42249</v>
      </c>
      <c r="B1661">
        <v>464.16000400000001</v>
      </c>
      <c r="C1661">
        <v>482.72000100000002</v>
      </c>
      <c r="D1661">
        <v>439.35998499999999</v>
      </c>
      <c r="E1661">
        <v>439.51998900000001</v>
      </c>
      <c r="F1661">
        <v>439.51998900000001</v>
      </c>
      <c r="G1661">
        <v>6413300</v>
      </c>
    </row>
    <row r="1662" spans="1:7" x14ac:dyDescent="0.25">
      <c r="A1662" s="19">
        <v>42250</v>
      </c>
      <c r="B1662">
        <v>425.92001299999998</v>
      </c>
      <c r="C1662">
        <v>449.92001299999998</v>
      </c>
      <c r="D1662">
        <v>407.35998499999999</v>
      </c>
      <c r="E1662">
        <v>437.11999500000002</v>
      </c>
      <c r="F1662">
        <v>437.11999500000002</v>
      </c>
      <c r="G1662">
        <v>4495900</v>
      </c>
    </row>
    <row r="1663" spans="1:7" x14ac:dyDescent="0.25">
      <c r="A1663" s="19">
        <v>42251</v>
      </c>
      <c r="B1663">
        <v>457.92001299999998</v>
      </c>
      <c r="C1663">
        <v>479.67999300000002</v>
      </c>
      <c r="D1663">
        <v>447.51998900000001</v>
      </c>
      <c r="E1663">
        <v>469.11999500000002</v>
      </c>
      <c r="F1663">
        <v>469.11999500000002</v>
      </c>
      <c r="G1663">
        <v>5924500</v>
      </c>
    </row>
    <row r="1664" spans="1:7" x14ac:dyDescent="0.25">
      <c r="A1664" s="19">
        <v>42255</v>
      </c>
      <c r="B1664">
        <v>441.60000600000001</v>
      </c>
      <c r="C1664">
        <v>447.51998900000001</v>
      </c>
      <c r="D1664">
        <v>426.55999800000001</v>
      </c>
      <c r="E1664">
        <v>427.83999599999999</v>
      </c>
      <c r="F1664">
        <v>427.83999599999999</v>
      </c>
      <c r="G1664">
        <v>4317800</v>
      </c>
    </row>
    <row r="1665" spans="1:7" x14ac:dyDescent="0.25">
      <c r="A1665" s="19">
        <v>42256</v>
      </c>
      <c r="B1665">
        <v>404.959991</v>
      </c>
      <c r="C1665">
        <v>440.959991</v>
      </c>
      <c r="D1665">
        <v>404.16000400000001</v>
      </c>
      <c r="E1665">
        <v>437.60000600000001</v>
      </c>
      <c r="F1665">
        <v>437.60000600000001</v>
      </c>
      <c r="G1665">
        <v>5653300</v>
      </c>
    </row>
    <row r="1666" spans="1:7" x14ac:dyDescent="0.25">
      <c r="A1666" s="19">
        <v>42257</v>
      </c>
      <c r="B1666">
        <v>450.72000100000002</v>
      </c>
      <c r="C1666">
        <v>452.959991</v>
      </c>
      <c r="D1666">
        <v>426.39999399999999</v>
      </c>
      <c r="E1666">
        <v>426.88000499999998</v>
      </c>
      <c r="F1666">
        <v>426.88000499999998</v>
      </c>
      <c r="G1666">
        <v>5144000</v>
      </c>
    </row>
    <row r="1667" spans="1:7" x14ac:dyDescent="0.25">
      <c r="A1667" s="19">
        <v>42258</v>
      </c>
      <c r="B1667">
        <v>428.32000699999998</v>
      </c>
      <c r="C1667">
        <v>435.83999599999999</v>
      </c>
      <c r="D1667">
        <v>416.32000699999998</v>
      </c>
      <c r="E1667">
        <v>416.64001500000001</v>
      </c>
      <c r="F1667">
        <v>416.64001500000001</v>
      </c>
      <c r="G1667">
        <v>3523500</v>
      </c>
    </row>
    <row r="1668" spans="1:7" x14ac:dyDescent="0.25">
      <c r="A1668" s="19">
        <v>42261</v>
      </c>
      <c r="B1668">
        <v>415.51998900000001</v>
      </c>
      <c r="C1668">
        <v>426.39999399999999</v>
      </c>
      <c r="D1668">
        <v>415.35998499999999</v>
      </c>
      <c r="E1668">
        <v>416.79998799999998</v>
      </c>
      <c r="F1668">
        <v>416.79998799999998</v>
      </c>
      <c r="G1668">
        <v>2511600</v>
      </c>
    </row>
    <row r="1669" spans="1:7" x14ac:dyDescent="0.25">
      <c r="A1669" s="19">
        <v>42262</v>
      </c>
      <c r="B1669">
        <v>411.040009</v>
      </c>
      <c r="C1669">
        <v>414.07998700000002</v>
      </c>
      <c r="D1669">
        <v>374.72000100000002</v>
      </c>
      <c r="E1669">
        <v>376</v>
      </c>
      <c r="F1669">
        <v>376</v>
      </c>
      <c r="G1669">
        <v>4185400</v>
      </c>
    </row>
    <row r="1670" spans="1:7" x14ac:dyDescent="0.25">
      <c r="A1670" s="19">
        <v>42263</v>
      </c>
      <c r="B1670">
        <v>361.92001299999998</v>
      </c>
      <c r="C1670">
        <v>373.76001000000002</v>
      </c>
      <c r="D1670">
        <v>352.16000400000001</v>
      </c>
      <c r="E1670">
        <v>353.44000199999999</v>
      </c>
      <c r="F1670">
        <v>353.44000199999999</v>
      </c>
      <c r="G1670">
        <v>3573300</v>
      </c>
    </row>
    <row r="1671" spans="1:7" x14ac:dyDescent="0.25">
      <c r="A1671" s="19">
        <v>42264</v>
      </c>
      <c r="B1671">
        <v>351.67999300000002</v>
      </c>
      <c r="C1671">
        <v>360</v>
      </c>
      <c r="D1671">
        <v>320.64001500000001</v>
      </c>
      <c r="E1671">
        <v>351.51998900000001</v>
      </c>
      <c r="F1671">
        <v>351.51998900000001</v>
      </c>
      <c r="G1671">
        <v>7980200</v>
      </c>
    </row>
    <row r="1672" spans="1:7" x14ac:dyDescent="0.25">
      <c r="A1672" s="19">
        <v>42265</v>
      </c>
      <c r="B1672">
        <v>385.76001000000002</v>
      </c>
      <c r="C1672">
        <v>399.83999599999999</v>
      </c>
      <c r="D1672">
        <v>372.16000400000001</v>
      </c>
      <c r="E1672">
        <v>394.88000499999998</v>
      </c>
      <c r="F1672">
        <v>394.88000499999998</v>
      </c>
      <c r="G1672">
        <v>5665300</v>
      </c>
    </row>
    <row r="1673" spans="1:7" x14ac:dyDescent="0.25">
      <c r="A1673" s="19">
        <v>42268</v>
      </c>
      <c r="B1673">
        <v>382.72000100000002</v>
      </c>
      <c r="C1673">
        <v>387.35998499999999</v>
      </c>
      <c r="D1673">
        <v>367.35998499999999</v>
      </c>
      <c r="E1673">
        <v>368.79998799999998</v>
      </c>
      <c r="F1673">
        <v>368.79998799999998</v>
      </c>
      <c r="G1673">
        <v>4792900</v>
      </c>
    </row>
    <row r="1674" spans="1:7" x14ac:dyDescent="0.25">
      <c r="A1674" s="19">
        <v>42269</v>
      </c>
      <c r="B1674">
        <v>387.040009</v>
      </c>
      <c r="C1674">
        <v>409.11999500000002</v>
      </c>
      <c r="D1674">
        <v>381.27999899999998</v>
      </c>
      <c r="E1674">
        <v>389.60000600000001</v>
      </c>
      <c r="F1674">
        <v>389.60000600000001</v>
      </c>
      <c r="G1674">
        <v>6289800</v>
      </c>
    </row>
    <row r="1675" spans="1:7" x14ac:dyDescent="0.25">
      <c r="A1675" s="19">
        <v>42270</v>
      </c>
      <c r="B1675">
        <v>390.07998700000002</v>
      </c>
      <c r="C1675">
        <v>395.35998499999999</v>
      </c>
      <c r="D1675">
        <v>377.27999899999998</v>
      </c>
      <c r="E1675">
        <v>380.79998799999998</v>
      </c>
      <c r="F1675">
        <v>380.79998799999998</v>
      </c>
      <c r="G1675">
        <v>3860900</v>
      </c>
    </row>
    <row r="1676" spans="1:7" x14ac:dyDescent="0.25">
      <c r="A1676" s="19">
        <v>42271</v>
      </c>
      <c r="B1676">
        <v>399.20001200000002</v>
      </c>
      <c r="C1676">
        <v>419.040009</v>
      </c>
      <c r="D1676">
        <v>388.32000699999998</v>
      </c>
      <c r="E1676">
        <v>391.040009</v>
      </c>
      <c r="F1676">
        <v>391.040009</v>
      </c>
      <c r="G1676">
        <v>5546100</v>
      </c>
    </row>
    <row r="1677" spans="1:7" x14ac:dyDescent="0.25">
      <c r="A1677" s="19">
        <v>42272</v>
      </c>
      <c r="B1677">
        <v>375.51998900000001</v>
      </c>
      <c r="C1677">
        <v>410.88000499999998</v>
      </c>
      <c r="D1677">
        <v>375.20001200000002</v>
      </c>
      <c r="E1677">
        <v>401.44000199999999</v>
      </c>
      <c r="F1677">
        <v>401.44000199999999</v>
      </c>
      <c r="G1677">
        <v>5251700</v>
      </c>
    </row>
    <row r="1678" spans="1:7" x14ac:dyDescent="0.25">
      <c r="A1678" s="19">
        <v>42275</v>
      </c>
      <c r="B1678">
        <v>415.51998900000001</v>
      </c>
      <c r="C1678">
        <v>440.64001500000001</v>
      </c>
      <c r="D1678">
        <v>411.67999300000002</v>
      </c>
      <c r="E1678">
        <v>429.44000199999999</v>
      </c>
      <c r="F1678">
        <v>429.44000199999999</v>
      </c>
      <c r="G1678">
        <v>5621600</v>
      </c>
    </row>
    <row r="1679" spans="1:7" x14ac:dyDescent="0.25">
      <c r="A1679" s="19">
        <v>42276</v>
      </c>
      <c r="B1679">
        <v>424.48001099999999</v>
      </c>
      <c r="C1679">
        <v>440.64001500000001</v>
      </c>
      <c r="D1679">
        <v>413.92001299999998</v>
      </c>
      <c r="E1679">
        <v>430.23998999999998</v>
      </c>
      <c r="F1679">
        <v>430.23998999999998</v>
      </c>
      <c r="G1679">
        <v>5272700</v>
      </c>
    </row>
    <row r="1680" spans="1:7" x14ac:dyDescent="0.25">
      <c r="A1680" s="19">
        <v>42277</v>
      </c>
      <c r="B1680">
        <v>411.35998499999999</v>
      </c>
      <c r="C1680">
        <v>422.55999800000001</v>
      </c>
      <c r="D1680">
        <v>407.040009</v>
      </c>
      <c r="E1680">
        <v>409.60000600000001</v>
      </c>
      <c r="F1680">
        <v>409.60000600000001</v>
      </c>
      <c r="G1680">
        <v>3772500</v>
      </c>
    </row>
    <row r="1681" spans="1:7" x14ac:dyDescent="0.25">
      <c r="A1681" s="19">
        <v>42278</v>
      </c>
      <c r="B1681">
        <v>410.88000499999998</v>
      </c>
      <c r="C1681">
        <v>424</v>
      </c>
      <c r="D1681">
        <v>405.11999500000002</v>
      </c>
      <c r="E1681">
        <v>405.44000199999999</v>
      </c>
      <c r="F1681">
        <v>405.44000199999999</v>
      </c>
      <c r="G1681">
        <v>3797200</v>
      </c>
    </row>
    <row r="1682" spans="1:7" x14ac:dyDescent="0.25">
      <c r="A1682" s="19">
        <v>42279</v>
      </c>
      <c r="B1682">
        <v>420.48001099999999</v>
      </c>
      <c r="C1682">
        <v>424.48001099999999</v>
      </c>
      <c r="D1682">
        <v>384</v>
      </c>
      <c r="E1682">
        <v>384.48001099999999</v>
      </c>
      <c r="F1682">
        <v>384.48001099999999</v>
      </c>
      <c r="G1682">
        <v>4907700</v>
      </c>
    </row>
    <row r="1683" spans="1:7" x14ac:dyDescent="0.25">
      <c r="A1683" s="19">
        <v>42282</v>
      </c>
      <c r="B1683">
        <v>376.48001099999999</v>
      </c>
      <c r="C1683">
        <v>377.60000600000001</v>
      </c>
      <c r="D1683">
        <v>360</v>
      </c>
      <c r="E1683">
        <v>362.23998999999998</v>
      </c>
      <c r="F1683">
        <v>362.23998999999998</v>
      </c>
      <c r="G1683">
        <v>3240600</v>
      </c>
    </row>
    <row r="1684" spans="1:7" x14ac:dyDescent="0.25">
      <c r="A1684" s="19">
        <v>42283</v>
      </c>
      <c r="B1684">
        <v>361.27999899999998</v>
      </c>
      <c r="C1684">
        <v>372.32000699999998</v>
      </c>
      <c r="D1684">
        <v>356</v>
      </c>
      <c r="E1684">
        <v>366.39999399999999</v>
      </c>
      <c r="F1684">
        <v>366.39999399999999</v>
      </c>
      <c r="G1684">
        <v>3043800</v>
      </c>
    </row>
    <row r="1685" spans="1:7" x14ac:dyDescent="0.25">
      <c r="A1685" s="19">
        <v>42284</v>
      </c>
      <c r="B1685">
        <v>361.60000600000001</v>
      </c>
      <c r="C1685">
        <v>370.23998999999998</v>
      </c>
      <c r="D1685">
        <v>356.48001099999999</v>
      </c>
      <c r="E1685">
        <v>357.44000199999999</v>
      </c>
      <c r="F1685">
        <v>357.44000199999999</v>
      </c>
      <c r="G1685">
        <v>3293700</v>
      </c>
    </row>
    <row r="1686" spans="1:7" x14ac:dyDescent="0.25">
      <c r="A1686" s="19">
        <v>42285</v>
      </c>
      <c r="B1686">
        <v>356.64001500000001</v>
      </c>
      <c r="C1686">
        <v>360.79998799999998</v>
      </c>
      <c r="D1686">
        <v>336</v>
      </c>
      <c r="E1686">
        <v>340.48001099999999</v>
      </c>
      <c r="F1686">
        <v>340.48001099999999</v>
      </c>
      <c r="G1686">
        <v>4071500</v>
      </c>
    </row>
    <row r="1687" spans="1:7" x14ac:dyDescent="0.25">
      <c r="A1687" s="19">
        <v>42286</v>
      </c>
      <c r="B1687">
        <v>339.20001200000002</v>
      </c>
      <c r="C1687">
        <v>350.72000100000002</v>
      </c>
      <c r="D1687">
        <v>335.51998900000001</v>
      </c>
      <c r="E1687">
        <v>340.32000699999998</v>
      </c>
      <c r="F1687">
        <v>340.32000699999998</v>
      </c>
      <c r="G1687">
        <v>3122000</v>
      </c>
    </row>
    <row r="1688" spans="1:7" x14ac:dyDescent="0.25">
      <c r="A1688" s="19">
        <v>42289</v>
      </c>
      <c r="B1688">
        <v>339.35998499999999</v>
      </c>
      <c r="C1688">
        <v>342.72000100000002</v>
      </c>
      <c r="D1688">
        <v>316.32000699999998</v>
      </c>
      <c r="E1688">
        <v>320</v>
      </c>
      <c r="F1688">
        <v>320</v>
      </c>
      <c r="G1688">
        <v>3192600</v>
      </c>
    </row>
    <row r="1689" spans="1:7" x14ac:dyDescent="0.25">
      <c r="A1689" s="19">
        <v>42290</v>
      </c>
      <c r="B1689">
        <v>326.55999800000001</v>
      </c>
      <c r="C1689">
        <v>337.92001299999998</v>
      </c>
      <c r="D1689">
        <v>315.040009</v>
      </c>
      <c r="E1689">
        <v>336</v>
      </c>
      <c r="F1689">
        <v>336</v>
      </c>
      <c r="G1689">
        <v>4003400</v>
      </c>
    </row>
    <row r="1690" spans="1:7" x14ac:dyDescent="0.25">
      <c r="A1690" s="19">
        <v>42291</v>
      </c>
      <c r="B1690">
        <v>339.83999599999999</v>
      </c>
      <c r="C1690">
        <v>351.83999599999999</v>
      </c>
      <c r="D1690">
        <v>332.959991</v>
      </c>
      <c r="E1690">
        <v>342.88000499999998</v>
      </c>
      <c r="F1690">
        <v>342.88000499999998</v>
      </c>
      <c r="G1690">
        <v>3846200</v>
      </c>
    </row>
    <row r="1691" spans="1:7" x14ac:dyDescent="0.25">
      <c r="A1691" s="19">
        <v>42292</v>
      </c>
      <c r="B1691">
        <v>336.16000400000001</v>
      </c>
      <c r="C1691">
        <v>339.040009</v>
      </c>
      <c r="D1691">
        <v>316.64001500000001</v>
      </c>
      <c r="E1691">
        <v>318.39999399999999</v>
      </c>
      <c r="F1691">
        <v>318.39999399999999</v>
      </c>
      <c r="G1691">
        <v>3847100</v>
      </c>
    </row>
    <row r="1692" spans="1:7" x14ac:dyDescent="0.25">
      <c r="A1692" s="19">
        <v>42293</v>
      </c>
      <c r="B1692">
        <v>312.959991</v>
      </c>
      <c r="C1692">
        <v>327.20001200000002</v>
      </c>
      <c r="D1692">
        <v>312.64001500000001</v>
      </c>
      <c r="E1692">
        <v>315.040009</v>
      </c>
      <c r="F1692">
        <v>315.040009</v>
      </c>
      <c r="G1692">
        <v>4301200</v>
      </c>
    </row>
    <row r="1693" spans="1:7" x14ac:dyDescent="0.25">
      <c r="A1693" s="19">
        <v>42296</v>
      </c>
      <c r="B1693">
        <v>316</v>
      </c>
      <c r="C1693">
        <v>317.11999500000002</v>
      </c>
      <c r="D1693">
        <v>292.32000699999998</v>
      </c>
      <c r="E1693">
        <v>293.11999500000002</v>
      </c>
      <c r="F1693">
        <v>293.11999500000002</v>
      </c>
      <c r="G1693">
        <v>4277500</v>
      </c>
    </row>
    <row r="1694" spans="1:7" x14ac:dyDescent="0.25">
      <c r="A1694" s="19">
        <v>42297</v>
      </c>
      <c r="B1694">
        <v>296</v>
      </c>
      <c r="C1694">
        <v>308.64001500000001</v>
      </c>
      <c r="D1694">
        <v>291.51998900000001</v>
      </c>
      <c r="E1694">
        <v>303.20001200000002</v>
      </c>
      <c r="F1694">
        <v>303.20001200000002</v>
      </c>
      <c r="G1694">
        <v>4039200</v>
      </c>
    </row>
    <row r="1695" spans="1:7" x14ac:dyDescent="0.25">
      <c r="A1695" s="19">
        <v>42298</v>
      </c>
      <c r="B1695">
        <v>300.16000400000001</v>
      </c>
      <c r="C1695">
        <v>326.23998999999998</v>
      </c>
      <c r="D1695">
        <v>296.48001099999999</v>
      </c>
      <c r="E1695">
        <v>324.64001500000001</v>
      </c>
      <c r="F1695">
        <v>324.64001500000001</v>
      </c>
      <c r="G1695">
        <v>5110300</v>
      </c>
    </row>
    <row r="1696" spans="1:7" x14ac:dyDescent="0.25">
      <c r="A1696" s="19">
        <v>42299</v>
      </c>
      <c r="B1696">
        <v>316</v>
      </c>
      <c r="C1696">
        <v>316.16000400000001</v>
      </c>
      <c r="D1696">
        <v>294.55999800000001</v>
      </c>
      <c r="E1696">
        <v>295.040009</v>
      </c>
      <c r="F1696">
        <v>295.040009</v>
      </c>
      <c r="G1696">
        <v>4893500</v>
      </c>
    </row>
    <row r="1697" spans="1:7" x14ac:dyDescent="0.25">
      <c r="A1697" s="19">
        <v>42300</v>
      </c>
      <c r="B1697">
        <v>288</v>
      </c>
      <c r="C1697">
        <v>304.16000400000001</v>
      </c>
      <c r="D1697">
        <v>287.35998499999999</v>
      </c>
      <c r="E1697">
        <v>298.07998700000002</v>
      </c>
      <c r="F1697">
        <v>298.07998700000002</v>
      </c>
      <c r="G1697">
        <v>4655700</v>
      </c>
    </row>
    <row r="1698" spans="1:7" x14ac:dyDescent="0.25">
      <c r="A1698" s="19">
        <v>42303</v>
      </c>
      <c r="B1698">
        <v>302.55999800000001</v>
      </c>
      <c r="C1698">
        <v>308.79998799999998</v>
      </c>
      <c r="D1698">
        <v>298.55999800000001</v>
      </c>
      <c r="E1698">
        <v>308.64001500000001</v>
      </c>
      <c r="F1698">
        <v>308.64001500000001</v>
      </c>
      <c r="G1698">
        <v>3027500</v>
      </c>
    </row>
    <row r="1699" spans="1:7" x14ac:dyDescent="0.25">
      <c r="A1699" s="19">
        <v>42304</v>
      </c>
      <c r="B1699">
        <v>312.32000699999998</v>
      </c>
      <c r="C1699">
        <v>312.48001099999999</v>
      </c>
      <c r="D1699">
        <v>300.79998799999998</v>
      </c>
      <c r="E1699">
        <v>302.07998700000002</v>
      </c>
      <c r="F1699">
        <v>302.07998700000002</v>
      </c>
      <c r="G1699">
        <v>3298800</v>
      </c>
    </row>
    <row r="1700" spans="1:7" x14ac:dyDescent="0.25">
      <c r="A1700" s="19">
        <v>42305</v>
      </c>
      <c r="B1700">
        <v>300.79998799999998</v>
      </c>
      <c r="C1700">
        <v>310.72000100000002</v>
      </c>
      <c r="D1700">
        <v>292.32000699999998</v>
      </c>
      <c r="E1700">
        <v>293.44000199999999</v>
      </c>
      <c r="F1700">
        <v>293.44000199999999</v>
      </c>
      <c r="G1700">
        <v>4326800</v>
      </c>
    </row>
    <row r="1701" spans="1:7" x14ac:dyDescent="0.25">
      <c r="A1701" s="19">
        <v>42306</v>
      </c>
      <c r="B1701">
        <v>297.76001000000002</v>
      </c>
      <c r="C1701">
        <v>302.88000499999998</v>
      </c>
      <c r="D1701">
        <v>294.07998700000002</v>
      </c>
      <c r="E1701">
        <v>297.27999899999998</v>
      </c>
      <c r="F1701">
        <v>297.27999899999998</v>
      </c>
      <c r="G1701">
        <v>2822600</v>
      </c>
    </row>
    <row r="1702" spans="1:7" x14ac:dyDescent="0.25">
      <c r="A1702" s="19">
        <v>42307</v>
      </c>
      <c r="B1702">
        <v>297.92001299999998</v>
      </c>
      <c r="C1702">
        <v>302.23998999999998</v>
      </c>
      <c r="D1702">
        <v>293.60000600000001</v>
      </c>
      <c r="E1702">
        <v>301.27999899999998</v>
      </c>
      <c r="F1702">
        <v>301.27999899999998</v>
      </c>
      <c r="G1702">
        <v>2558300</v>
      </c>
    </row>
    <row r="1703" spans="1:7" x14ac:dyDescent="0.25">
      <c r="A1703" s="19">
        <v>42310</v>
      </c>
      <c r="B1703">
        <v>300.79998799999998</v>
      </c>
      <c r="C1703">
        <v>302.07998700000002</v>
      </c>
      <c r="D1703">
        <v>283.51998900000001</v>
      </c>
      <c r="E1703">
        <v>286.07998700000002</v>
      </c>
      <c r="F1703">
        <v>286.07998700000002</v>
      </c>
      <c r="G1703">
        <v>2781500</v>
      </c>
    </row>
    <row r="1704" spans="1:7" x14ac:dyDescent="0.25">
      <c r="A1704" s="19">
        <v>42311</v>
      </c>
      <c r="B1704">
        <v>289.27999899999998</v>
      </c>
      <c r="C1704">
        <v>293.92001299999998</v>
      </c>
      <c r="D1704">
        <v>284.48001099999999</v>
      </c>
      <c r="E1704">
        <v>291.83999599999999</v>
      </c>
      <c r="F1704">
        <v>291.83999599999999</v>
      </c>
      <c r="G1704">
        <v>2646000</v>
      </c>
    </row>
    <row r="1705" spans="1:7" x14ac:dyDescent="0.25">
      <c r="A1705" s="19">
        <v>42312</v>
      </c>
      <c r="B1705">
        <v>289.92001299999998</v>
      </c>
      <c r="C1705">
        <v>304.32000699999998</v>
      </c>
      <c r="D1705">
        <v>288.79998799999998</v>
      </c>
      <c r="E1705">
        <v>301.11999500000002</v>
      </c>
      <c r="F1705">
        <v>301.11999500000002</v>
      </c>
      <c r="G1705">
        <v>3665700</v>
      </c>
    </row>
    <row r="1706" spans="1:7" x14ac:dyDescent="0.25">
      <c r="A1706" s="19">
        <v>42313</v>
      </c>
      <c r="B1706">
        <v>301.27999899999998</v>
      </c>
      <c r="C1706">
        <v>306.72000100000002</v>
      </c>
      <c r="D1706">
        <v>293.92001299999998</v>
      </c>
      <c r="E1706">
        <v>295.040009</v>
      </c>
      <c r="F1706">
        <v>295.040009</v>
      </c>
      <c r="G1706">
        <v>3423400</v>
      </c>
    </row>
    <row r="1707" spans="1:7" x14ac:dyDescent="0.25">
      <c r="A1707" s="19">
        <v>42314</v>
      </c>
      <c r="B1707">
        <v>295.20001200000002</v>
      </c>
      <c r="C1707">
        <v>302.39999399999999</v>
      </c>
      <c r="D1707">
        <v>288.64001500000001</v>
      </c>
      <c r="E1707">
        <v>288.64001500000001</v>
      </c>
      <c r="F1707">
        <v>288.64001500000001</v>
      </c>
      <c r="G1707">
        <v>3444600</v>
      </c>
    </row>
    <row r="1708" spans="1:7" x14ac:dyDescent="0.25">
      <c r="A1708" s="19">
        <v>42317</v>
      </c>
      <c r="B1708">
        <v>290.39999399999999</v>
      </c>
      <c r="C1708">
        <v>309.27999899999998</v>
      </c>
      <c r="D1708">
        <v>289.11999500000002</v>
      </c>
      <c r="E1708">
        <v>304.48001099999999</v>
      </c>
      <c r="F1708">
        <v>304.48001099999999</v>
      </c>
      <c r="G1708">
        <v>3694400</v>
      </c>
    </row>
    <row r="1709" spans="1:7" x14ac:dyDescent="0.25">
      <c r="A1709" s="19">
        <v>42318</v>
      </c>
      <c r="B1709">
        <v>308</v>
      </c>
      <c r="C1709">
        <v>309.27999899999998</v>
      </c>
      <c r="D1709">
        <v>293.76001000000002</v>
      </c>
      <c r="E1709">
        <v>295.83999599999999</v>
      </c>
      <c r="F1709">
        <v>295.83999599999999</v>
      </c>
      <c r="G1709">
        <v>2754600</v>
      </c>
    </row>
    <row r="1710" spans="1:7" x14ac:dyDescent="0.25">
      <c r="A1710" s="19">
        <v>42319</v>
      </c>
      <c r="B1710">
        <v>293.11999500000002</v>
      </c>
      <c r="C1710">
        <v>302.39999399999999</v>
      </c>
      <c r="D1710">
        <v>292.64001500000001</v>
      </c>
      <c r="E1710">
        <v>302.39999399999999</v>
      </c>
      <c r="F1710">
        <v>302.39999399999999</v>
      </c>
      <c r="G1710">
        <v>2594800</v>
      </c>
    </row>
    <row r="1711" spans="1:7" x14ac:dyDescent="0.25">
      <c r="A1711" s="19">
        <v>42320</v>
      </c>
      <c r="B1711">
        <v>310.39999399999999</v>
      </c>
      <c r="C1711">
        <v>329.76001000000002</v>
      </c>
      <c r="D1711">
        <v>306.55999800000001</v>
      </c>
      <c r="E1711">
        <v>328.959991</v>
      </c>
      <c r="F1711">
        <v>328.959991</v>
      </c>
      <c r="G1711">
        <v>4392100</v>
      </c>
    </row>
    <row r="1712" spans="1:7" x14ac:dyDescent="0.25">
      <c r="A1712" s="19">
        <v>42321</v>
      </c>
      <c r="B1712">
        <v>330.72000100000002</v>
      </c>
      <c r="C1712">
        <v>353.11999500000002</v>
      </c>
      <c r="D1712">
        <v>328</v>
      </c>
      <c r="E1712">
        <v>351.35998499999999</v>
      </c>
      <c r="F1712">
        <v>351.35998499999999</v>
      </c>
      <c r="G1712">
        <v>5596200</v>
      </c>
    </row>
    <row r="1713" spans="1:7" x14ac:dyDescent="0.25">
      <c r="A1713" s="19">
        <v>42324</v>
      </c>
      <c r="B1713">
        <v>350.23998999999998</v>
      </c>
      <c r="C1713">
        <v>352.959991</v>
      </c>
      <c r="D1713">
        <v>315.20001200000002</v>
      </c>
      <c r="E1713">
        <v>316</v>
      </c>
      <c r="F1713">
        <v>316</v>
      </c>
      <c r="G1713">
        <v>4340300</v>
      </c>
    </row>
    <row r="1714" spans="1:7" x14ac:dyDescent="0.25">
      <c r="A1714" s="19">
        <v>42325</v>
      </c>
      <c r="B1714">
        <v>312.16000400000001</v>
      </c>
      <c r="C1714">
        <v>338.88000499999998</v>
      </c>
      <c r="D1714">
        <v>310.39999399999999</v>
      </c>
      <c r="E1714">
        <v>333.27999899999998</v>
      </c>
      <c r="F1714">
        <v>333.27999899999998</v>
      </c>
      <c r="G1714">
        <v>3423900</v>
      </c>
    </row>
    <row r="1715" spans="1:7" x14ac:dyDescent="0.25">
      <c r="A1715" s="19">
        <v>42326</v>
      </c>
      <c r="B1715">
        <v>326.72000100000002</v>
      </c>
      <c r="C1715">
        <v>327.35998499999999</v>
      </c>
      <c r="D1715">
        <v>310.55999800000001</v>
      </c>
      <c r="E1715">
        <v>311.20001200000002</v>
      </c>
      <c r="F1715">
        <v>311.20001200000002</v>
      </c>
      <c r="G1715">
        <v>4154200</v>
      </c>
    </row>
    <row r="1716" spans="1:7" x14ac:dyDescent="0.25">
      <c r="A1716" s="19">
        <v>42327</v>
      </c>
      <c r="B1716">
        <v>314.07998700000002</v>
      </c>
      <c r="C1716">
        <v>325.76001000000002</v>
      </c>
      <c r="D1716">
        <v>312.64001500000001</v>
      </c>
      <c r="E1716">
        <v>321.76001000000002</v>
      </c>
      <c r="F1716">
        <v>321.76001000000002</v>
      </c>
      <c r="G1716">
        <v>3309800</v>
      </c>
    </row>
    <row r="1717" spans="1:7" x14ac:dyDescent="0.25">
      <c r="A1717" s="19">
        <v>42328</v>
      </c>
      <c r="B1717">
        <v>311.83999599999999</v>
      </c>
      <c r="C1717">
        <v>314.07998700000002</v>
      </c>
      <c r="D1717">
        <v>307.040009</v>
      </c>
      <c r="E1717">
        <v>310.88000499999998</v>
      </c>
      <c r="F1717">
        <v>310.88000499999998</v>
      </c>
      <c r="G1717">
        <v>3116000</v>
      </c>
    </row>
    <row r="1718" spans="1:7" x14ac:dyDescent="0.25">
      <c r="A1718" s="19">
        <v>42331</v>
      </c>
      <c r="B1718">
        <v>309.11999500000002</v>
      </c>
      <c r="C1718">
        <v>312.32000699999998</v>
      </c>
      <c r="D1718">
        <v>300.79998799999998</v>
      </c>
      <c r="E1718">
        <v>302.39999399999999</v>
      </c>
      <c r="F1718">
        <v>302.39999399999999</v>
      </c>
      <c r="G1718">
        <v>2928200</v>
      </c>
    </row>
    <row r="1719" spans="1:7" x14ac:dyDescent="0.25">
      <c r="A1719" s="19">
        <v>42332</v>
      </c>
      <c r="B1719">
        <v>311.040009</v>
      </c>
      <c r="C1719">
        <v>314.72000100000002</v>
      </c>
      <c r="D1719">
        <v>300.79998799999998</v>
      </c>
      <c r="E1719">
        <v>304.48001099999999</v>
      </c>
      <c r="F1719">
        <v>304.48001099999999</v>
      </c>
      <c r="G1719">
        <v>3315900</v>
      </c>
    </row>
    <row r="1720" spans="1:7" x14ac:dyDescent="0.25">
      <c r="A1720" s="19">
        <v>42333</v>
      </c>
      <c r="B1720">
        <v>303.040009</v>
      </c>
      <c r="C1720">
        <v>305.92001299999998</v>
      </c>
      <c r="D1720">
        <v>297.92001299999998</v>
      </c>
      <c r="E1720">
        <v>299.83999599999999</v>
      </c>
      <c r="F1720">
        <v>299.83999599999999</v>
      </c>
      <c r="G1720">
        <v>2054000</v>
      </c>
    </row>
    <row r="1721" spans="1:7" x14ac:dyDescent="0.25">
      <c r="A1721" s="19">
        <v>42335</v>
      </c>
      <c r="B1721">
        <v>298.72000100000002</v>
      </c>
      <c r="C1721">
        <v>303.35998499999999</v>
      </c>
      <c r="D1721">
        <v>298.23998999999998</v>
      </c>
      <c r="E1721">
        <v>302.55999800000001</v>
      </c>
      <c r="F1721">
        <v>302.55999800000001</v>
      </c>
      <c r="G1721">
        <v>1255000</v>
      </c>
    </row>
    <row r="1722" spans="1:7" x14ac:dyDescent="0.25">
      <c r="A1722" s="19">
        <v>42338</v>
      </c>
      <c r="B1722">
        <v>300.48001099999999</v>
      </c>
      <c r="C1722">
        <v>304.32000699999998</v>
      </c>
      <c r="D1722">
        <v>298.39999399999999</v>
      </c>
      <c r="E1722">
        <v>300.79998799999998</v>
      </c>
      <c r="F1722">
        <v>300.79998799999998</v>
      </c>
      <c r="G1722">
        <v>2429100</v>
      </c>
    </row>
    <row r="1723" spans="1:7" x14ac:dyDescent="0.25">
      <c r="A1723" s="19">
        <v>42339</v>
      </c>
      <c r="B1723">
        <v>296.79998799999998</v>
      </c>
      <c r="C1723">
        <v>299.67999300000002</v>
      </c>
      <c r="D1723">
        <v>287.35998499999999</v>
      </c>
      <c r="E1723">
        <v>287.67999300000002</v>
      </c>
      <c r="F1723">
        <v>287.67999300000002</v>
      </c>
      <c r="G1723">
        <v>2660400</v>
      </c>
    </row>
    <row r="1724" spans="1:7" x14ac:dyDescent="0.25">
      <c r="A1724" s="19">
        <v>42340</v>
      </c>
      <c r="B1724">
        <v>288.32000699999998</v>
      </c>
      <c r="C1724">
        <v>301.11999500000002</v>
      </c>
      <c r="D1724">
        <v>283.51998900000001</v>
      </c>
      <c r="E1724">
        <v>298.88000499999998</v>
      </c>
      <c r="F1724">
        <v>298.88000499999998</v>
      </c>
      <c r="G1724">
        <v>3510800</v>
      </c>
    </row>
    <row r="1725" spans="1:7" x14ac:dyDescent="0.25">
      <c r="A1725" s="19">
        <v>42341</v>
      </c>
      <c r="B1725">
        <v>293.44000199999999</v>
      </c>
      <c r="C1725">
        <v>327.67999300000002</v>
      </c>
      <c r="D1725">
        <v>292</v>
      </c>
      <c r="E1725">
        <v>320.32000699999998</v>
      </c>
      <c r="F1725">
        <v>320.32000699999998</v>
      </c>
      <c r="G1725">
        <v>5996700</v>
      </c>
    </row>
    <row r="1726" spans="1:7" x14ac:dyDescent="0.25">
      <c r="A1726" s="19">
        <v>42342</v>
      </c>
      <c r="B1726">
        <v>310.88000499999998</v>
      </c>
      <c r="C1726">
        <v>313.76001000000002</v>
      </c>
      <c r="D1726">
        <v>291.040009</v>
      </c>
      <c r="E1726">
        <v>291.51998900000001</v>
      </c>
      <c r="F1726">
        <v>291.51998900000001</v>
      </c>
      <c r="G1726">
        <v>4692400</v>
      </c>
    </row>
    <row r="1727" spans="1:7" x14ac:dyDescent="0.25">
      <c r="A1727" s="19">
        <v>42345</v>
      </c>
      <c r="B1727">
        <v>291.67999300000002</v>
      </c>
      <c r="C1727">
        <v>308.48001099999999</v>
      </c>
      <c r="D1727">
        <v>291.67999300000002</v>
      </c>
      <c r="E1727">
        <v>298.39999399999999</v>
      </c>
      <c r="F1727">
        <v>298.39999399999999</v>
      </c>
      <c r="G1727">
        <v>3659400</v>
      </c>
    </row>
    <row r="1728" spans="1:7" x14ac:dyDescent="0.25">
      <c r="A1728" s="19">
        <v>42346</v>
      </c>
      <c r="B1728">
        <v>310.55999800000001</v>
      </c>
      <c r="C1728">
        <v>314.88000499999998</v>
      </c>
      <c r="D1728">
        <v>300.64001500000001</v>
      </c>
      <c r="E1728">
        <v>307.67999300000002</v>
      </c>
      <c r="F1728">
        <v>307.67999300000002</v>
      </c>
      <c r="G1728">
        <v>4420800</v>
      </c>
    </row>
    <row r="1729" spans="1:7" x14ac:dyDescent="0.25">
      <c r="A1729" s="19">
        <v>42347</v>
      </c>
      <c r="B1729">
        <v>311.67999300000002</v>
      </c>
      <c r="C1729">
        <v>329.44000199999999</v>
      </c>
      <c r="D1729">
        <v>300</v>
      </c>
      <c r="E1729">
        <v>319.83999599999999</v>
      </c>
      <c r="F1729">
        <v>319.83999599999999</v>
      </c>
      <c r="G1729">
        <v>5223600</v>
      </c>
    </row>
    <row r="1730" spans="1:7" x14ac:dyDescent="0.25">
      <c r="A1730" s="19">
        <v>42348</v>
      </c>
      <c r="B1730">
        <v>321.76001000000002</v>
      </c>
      <c r="C1730">
        <v>328</v>
      </c>
      <c r="D1730">
        <v>312.79998799999998</v>
      </c>
      <c r="E1730">
        <v>324.48001099999999</v>
      </c>
      <c r="F1730">
        <v>324.48001099999999</v>
      </c>
      <c r="G1730">
        <v>3526600</v>
      </c>
    </row>
    <row r="1731" spans="1:7" x14ac:dyDescent="0.25">
      <c r="A1731" s="19">
        <v>42349</v>
      </c>
      <c r="B1731">
        <v>341.44000199999999</v>
      </c>
      <c r="C1731">
        <v>379.67999300000002</v>
      </c>
      <c r="D1731">
        <v>337.76001000000002</v>
      </c>
      <c r="E1731">
        <v>373.11999500000002</v>
      </c>
      <c r="F1731">
        <v>373.11999500000002</v>
      </c>
      <c r="G1731">
        <v>8237100</v>
      </c>
    </row>
    <row r="1732" spans="1:7" x14ac:dyDescent="0.25">
      <c r="A1732" s="19">
        <v>42352</v>
      </c>
      <c r="B1732">
        <v>370.23998999999998</v>
      </c>
      <c r="C1732">
        <v>388.48001099999999</v>
      </c>
      <c r="D1732">
        <v>343.20001200000002</v>
      </c>
      <c r="E1732">
        <v>346.72000100000002</v>
      </c>
      <c r="F1732">
        <v>346.72000100000002</v>
      </c>
      <c r="G1732">
        <v>7437500</v>
      </c>
    </row>
    <row r="1733" spans="1:7" x14ac:dyDescent="0.25">
      <c r="A1733" s="19">
        <v>42353</v>
      </c>
      <c r="B1733">
        <v>334.23998999999998</v>
      </c>
      <c r="C1733">
        <v>345.60000600000001</v>
      </c>
      <c r="D1733">
        <v>327.20001200000002</v>
      </c>
      <c r="E1733">
        <v>332.16000400000001</v>
      </c>
      <c r="F1733">
        <v>332.16000400000001</v>
      </c>
      <c r="G1733">
        <v>4705100</v>
      </c>
    </row>
    <row r="1734" spans="1:7" x14ac:dyDescent="0.25">
      <c r="A1734" s="19">
        <v>42354</v>
      </c>
      <c r="B1734">
        <v>320.16000400000001</v>
      </c>
      <c r="C1734">
        <v>328.32000699999998</v>
      </c>
      <c r="D1734">
        <v>303.51998900000001</v>
      </c>
      <c r="E1734">
        <v>309.44000199999999</v>
      </c>
      <c r="F1734">
        <v>309.44000199999999</v>
      </c>
      <c r="G1734">
        <v>6893900</v>
      </c>
    </row>
    <row r="1735" spans="1:7" x14ac:dyDescent="0.25">
      <c r="A1735" s="19">
        <v>42355</v>
      </c>
      <c r="B1735">
        <v>307.35998499999999</v>
      </c>
      <c r="C1735">
        <v>326.07998700000002</v>
      </c>
      <c r="D1735">
        <v>307.20001200000002</v>
      </c>
      <c r="E1735">
        <v>322.55999800000001</v>
      </c>
      <c r="F1735">
        <v>322.55999800000001</v>
      </c>
      <c r="G1735">
        <v>5280000</v>
      </c>
    </row>
    <row r="1736" spans="1:7" x14ac:dyDescent="0.25">
      <c r="A1736" s="19">
        <v>42356</v>
      </c>
      <c r="B1736">
        <v>333.27999899999998</v>
      </c>
      <c r="C1736">
        <v>351.35998499999999</v>
      </c>
      <c r="D1736">
        <v>329.44000199999999</v>
      </c>
      <c r="E1736">
        <v>348.32000699999998</v>
      </c>
      <c r="F1736">
        <v>348.32000699999998</v>
      </c>
      <c r="G1736">
        <v>6352300</v>
      </c>
    </row>
    <row r="1737" spans="1:7" x14ac:dyDescent="0.25">
      <c r="A1737" s="19">
        <v>42359</v>
      </c>
      <c r="B1737">
        <v>335.35998499999999</v>
      </c>
      <c r="C1737">
        <v>348.48001099999999</v>
      </c>
      <c r="D1737">
        <v>331.67999300000002</v>
      </c>
      <c r="E1737">
        <v>332.16000400000001</v>
      </c>
      <c r="F1737">
        <v>332.16000400000001</v>
      </c>
      <c r="G1737">
        <v>3666000</v>
      </c>
    </row>
    <row r="1738" spans="1:7" x14ac:dyDescent="0.25">
      <c r="A1738" s="19">
        <v>42360</v>
      </c>
      <c r="B1738">
        <v>321.27999899999998</v>
      </c>
      <c r="C1738">
        <v>325.76001000000002</v>
      </c>
      <c r="D1738">
        <v>312.16000400000001</v>
      </c>
      <c r="E1738">
        <v>315.83999599999999</v>
      </c>
      <c r="F1738">
        <v>315.83999599999999</v>
      </c>
      <c r="G1738">
        <v>3610300</v>
      </c>
    </row>
    <row r="1739" spans="1:7" x14ac:dyDescent="0.25">
      <c r="A1739" s="19">
        <v>42361</v>
      </c>
      <c r="B1739">
        <v>308</v>
      </c>
      <c r="C1739">
        <v>315.35998499999999</v>
      </c>
      <c r="D1739">
        <v>305.76001000000002</v>
      </c>
      <c r="E1739">
        <v>308.32000699999998</v>
      </c>
      <c r="F1739">
        <v>308.32000699999998</v>
      </c>
      <c r="G1739">
        <v>3218500</v>
      </c>
    </row>
    <row r="1740" spans="1:7" x14ac:dyDescent="0.25">
      <c r="A1740" s="19">
        <v>42362</v>
      </c>
      <c r="B1740">
        <v>310.55999800000001</v>
      </c>
      <c r="C1740">
        <v>314.88000499999998</v>
      </c>
      <c r="D1740">
        <v>309.27999899999998</v>
      </c>
      <c r="E1740">
        <v>313.92001299999998</v>
      </c>
      <c r="F1740">
        <v>313.92001299999998</v>
      </c>
      <c r="G1740">
        <v>1264700</v>
      </c>
    </row>
    <row r="1741" spans="1:7" x14ac:dyDescent="0.25">
      <c r="A1741" s="19">
        <v>42366</v>
      </c>
      <c r="B1741">
        <v>319.35998499999999</v>
      </c>
      <c r="C1741">
        <v>325.76001000000002</v>
      </c>
      <c r="D1741">
        <v>309.76001000000002</v>
      </c>
      <c r="E1741">
        <v>310.23998999999998</v>
      </c>
      <c r="F1741">
        <v>310.23998999999998</v>
      </c>
      <c r="G1741">
        <v>2332100</v>
      </c>
    </row>
    <row r="1742" spans="1:7" x14ac:dyDescent="0.25">
      <c r="A1742" s="19">
        <v>42367</v>
      </c>
      <c r="B1742">
        <v>305.27999899999998</v>
      </c>
      <c r="C1742">
        <v>308.16000400000001</v>
      </c>
      <c r="D1742">
        <v>303.040009</v>
      </c>
      <c r="E1742">
        <v>305.11999500000002</v>
      </c>
      <c r="F1742">
        <v>305.11999500000002</v>
      </c>
      <c r="G1742">
        <v>2088100</v>
      </c>
    </row>
    <row r="1743" spans="1:7" x14ac:dyDescent="0.25">
      <c r="A1743" s="19">
        <v>42368</v>
      </c>
      <c r="B1743">
        <v>308.64001500000001</v>
      </c>
      <c r="C1743">
        <v>315.20001200000002</v>
      </c>
      <c r="D1743">
        <v>307.83999599999999</v>
      </c>
      <c r="E1743">
        <v>313.92001299999998</v>
      </c>
      <c r="F1743">
        <v>313.92001299999998</v>
      </c>
      <c r="G1743">
        <v>1891200</v>
      </c>
    </row>
    <row r="1744" spans="1:7" x14ac:dyDescent="0.25">
      <c r="A1744" s="19">
        <v>42369</v>
      </c>
      <c r="B1744">
        <v>318.23998999999998</v>
      </c>
      <c r="C1744">
        <v>322.23998999999998</v>
      </c>
      <c r="D1744">
        <v>312.48001099999999</v>
      </c>
      <c r="E1744">
        <v>321.60000600000001</v>
      </c>
      <c r="F1744">
        <v>321.60000600000001</v>
      </c>
      <c r="G1744">
        <v>2698900</v>
      </c>
    </row>
    <row r="1745" spans="1:7" x14ac:dyDescent="0.25">
      <c r="A1745" s="19">
        <v>42373</v>
      </c>
      <c r="B1745">
        <v>346.55999800000001</v>
      </c>
      <c r="C1745">
        <v>357.44000199999999</v>
      </c>
      <c r="D1745">
        <v>340</v>
      </c>
      <c r="E1745">
        <v>341.44000199999999</v>
      </c>
      <c r="F1745">
        <v>341.44000199999999</v>
      </c>
      <c r="G1745">
        <v>5382000</v>
      </c>
    </row>
    <row r="1746" spans="1:7" x14ac:dyDescent="0.25">
      <c r="A1746" s="19">
        <v>42374</v>
      </c>
      <c r="B1746">
        <v>333.76001000000002</v>
      </c>
      <c r="C1746">
        <v>344.16000400000001</v>
      </c>
      <c r="D1746">
        <v>327.67999300000002</v>
      </c>
      <c r="E1746">
        <v>330.72000100000002</v>
      </c>
      <c r="F1746">
        <v>330.72000100000002</v>
      </c>
      <c r="G1746">
        <v>4025700</v>
      </c>
    </row>
    <row r="1747" spans="1:7" x14ac:dyDescent="0.25">
      <c r="A1747" s="19">
        <v>42375</v>
      </c>
      <c r="B1747">
        <v>352.79998799999998</v>
      </c>
      <c r="C1747">
        <v>352.959991</v>
      </c>
      <c r="D1747">
        <v>339.83999599999999</v>
      </c>
      <c r="E1747">
        <v>340.64001500000001</v>
      </c>
      <c r="F1747">
        <v>340.64001500000001</v>
      </c>
      <c r="G1747">
        <v>4198900</v>
      </c>
    </row>
    <row r="1748" spans="1:7" x14ac:dyDescent="0.25">
      <c r="A1748" s="19">
        <v>42376</v>
      </c>
      <c r="B1748">
        <v>364</v>
      </c>
      <c r="C1748">
        <v>383.20001200000002</v>
      </c>
      <c r="D1748">
        <v>354.72000100000002</v>
      </c>
      <c r="E1748">
        <v>377.60000600000001</v>
      </c>
      <c r="F1748">
        <v>377.60000600000001</v>
      </c>
      <c r="G1748">
        <v>7509300</v>
      </c>
    </row>
    <row r="1749" spans="1:7" x14ac:dyDescent="0.25">
      <c r="A1749" s="19">
        <v>42377</v>
      </c>
      <c r="B1749">
        <v>364</v>
      </c>
      <c r="C1749">
        <v>402.55999800000001</v>
      </c>
      <c r="D1749">
        <v>359.83999599999999</v>
      </c>
      <c r="E1749">
        <v>397.27999899999998</v>
      </c>
      <c r="F1749">
        <v>397.27999899999998</v>
      </c>
      <c r="G1749">
        <v>6718300</v>
      </c>
    </row>
    <row r="1750" spans="1:7" x14ac:dyDescent="0.25">
      <c r="A1750" s="19">
        <v>42380</v>
      </c>
      <c r="B1750">
        <v>392.79998799999998</v>
      </c>
      <c r="C1750">
        <v>427.67999300000002</v>
      </c>
      <c r="D1750">
        <v>381.11999500000002</v>
      </c>
      <c r="E1750">
        <v>384.32000699999998</v>
      </c>
      <c r="F1750">
        <v>384.32000699999998</v>
      </c>
      <c r="G1750">
        <v>8190100</v>
      </c>
    </row>
    <row r="1751" spans="1:7" x14ac:dyDescent="0.25">
      <c r="A1751" s="19">
        <v>42381</v>
      </c>
      <c r="B1751">
        <v>368.79998799999998</v>
      </c>
      <c r="C1751">
        <v>391.35998499999999</v>
      </c>
      <c r="D1751">
        <v>365.27999899999998</v>
      </c>
      <c r="E1751">
        <v>366.55999800000001</v>
      </c>
      <c r="F1751">
        <v>366.55999800000001</v>
      </c>
      <c r="G1751">
        <v>5795300</v>
      </c>
    </row>
    <row r="1752" spans="1:7" x14ac:dyDescent="0.25">
      <c r="A1752" s="19">
        <v>42382</v>
      </c>
      <c r="B1752">
        <v>359.35998499999999</v>
      </c>
      <c r="C1752">
        <v>410.55999800000001</v>
      </c>
      <c r="D1752">
        <v>358.23998999999998</v>
      </c>
      <c r="E1752">
        <v>403.20001200000002</v>
      </c>
      <c r="F1752">
        <v>403.20001200000002</v>
      </c>
      <c r="G1752">
        <v>7713500</v>
      </c>
    </row>
    <row r="1753" spans="1:7" x14ac:dyDescent="0.25">
      <c r="A1753" s="19">
        <v>42383</v>
      </c>
      <c r="B1753">
        <v>399.51998900000001</v>
      </c>
      <c r="C1753">
        <v>418.39999399999999</v>
      </c>
      <c r="D1753">
        <v>378.07998700000002</v>
      </c>
      <c r="E1753">
        <v>388.64001500000001</v>
      </c>
      <c r="F1753">
        <v>388.64001500000001</v>
      </c>
      <c r="G1753">
        <v>7039500</v>
      </c>
    </row>
    <row r="1754" spans="1:7" x14ac:dyDescent="0.25">
      <c r="A1754" s="19">
        <v>42384</v>
      </c>
      <c r="B1754">
        <v>431.67999300000002</v>
      </c>
      <c r="C1754">
        <v>442.23998999999998</v>
      </c>
      <c r="D1754">
        <v>415.35998499999999</v>
      </c>
      <c r="E1754">
        <v>427.20001200000002</v>
      </c>
      <c r="F1754">
        <v>427.20001200000002</v>
      </c>
      <c r="G1754">
        <v>9379300</v>
      </c>
    </row>
    <row r="1755" spans="1:7" x14ac:dyDescent="0.25">
      <c r="A1755" s="19">
        <v>42388</v>
      </c>
      <c r="B1755">
        <v>411.040009</v>
      </c>
      <c r="C1755">
        <v>447.20001200000002</v>
      </c>
      <c r="D1755">
        <v>410.88000499999998</v>
      </c>
      <c r="E1755">
        <v>427.35998499999999</v>
      </c>
      <c r="F1755">
        <v>427.35998499999999</v>
      </c>
      <c r="G1755">
        <v>6545100</v>
      </c>
    </row>
    <row r="1756" spans="1:7" x14ac:dyDescent="0.25">
      <c r="A1756" s="19">
        <v>42389</v>
      </c>
      <c r="B1756">
        <v>441.44000199999999</v>
      </c>
      <c r="C1756">
        <v>475.35998499999999</v>
      </c>
      <c r="D1756">
        <v>428.64001500000001</v>
      </c>
      <c r="E1756">
        <v>438.55999800000001</v>
      </c>
      <c r="F1756">
        <v>438.55999800000001</v>
      </c>
      <c r="G1756">
        <v>9927800</v>
      </c>
    </row>
    <row r="1757" spans="1:7" x14ac:dyDescent="0.25">
      <c r="A1757" s="19">
        <v>42390</v>
      </c>
      <c r="B1757">
        <v>433.27999899999998</v>
      </c>
      <c r="C1757">
        <v>455.67999300000002</v>
      </c>
      <c r="D1757">
        <v>421.11999500000002</v>
      </c>
      <c r="E1757">
        <v>436.64001500000001</v>
      </c>
      <c r="F1757">
        <v>436.64001500000001</v>
      </c>
      <c r="G1757">
        <v>9206400</v>
      </c>
    </row>
    <row r="1758" spans="1:7" x14ac:dyDescent="0.25">
      <c r="A1758" s="19">
        <v>42391</v>
      </c>
      <c r="B1758">
        <v>416.64001500000001</v>
      </c>
      <c r="C1758">
        <v>420.959991</v>
      </c>
      <c r="D1758">
        <v>399.67999300000002</v>
      </c>
      <c r="E1758">
        <v>400</v>
      </c>
      <c r="F1758">
        <v>400</v>
      </c>
      <c r="G1758">
        <v>5444300</v>
      </c>
    </row>
    <row r="1759" spans="1:7" x14ac:dyDescent="0.25">
      <c r="A1759" s="19">
        <v>42394</v>
      </c>
      <c r="B1759">
        <v>405.11999500000002</v>
      </c>
      <c r="C1759">
        <v>421.92001299999998</v>
      </c>
      <c r="D1759">
        <v>398.72000100000002</v>
      </c>
      <c r="E1759">
        <v>419.83999599999999</v>
      </c>
      <c r="F1759">
        <v>419.83999599999999</v>
      </c>
      <c r="G1759">
        <v>4825200</v>
      </c>
    </row>
    <row r="1760" spans="1:7" x14ac:dyDescent="0.25">
      <c r="A1760" s="19">
        <v>42395</v>
      </c>
      <c r="B1760">
        <v>413.92001299999998</v>
      </c>
      <c r="C1760">
        <v>419.51998900000001</v>
      </c>
      <c r="D1760">
        <v>399.35998499999999</v>
      </c>
      <c r="E1760">
        <v>399.83999599999999</v>
      </c>
      <c r="F1760">
        <v>399.83999599999999</v>
      </c>
      <c r="G1760">
        <v>4477700</v>
      </c>
    </row>
    <row r="1761" spans="1:7" x14ac:dyDescent="0.25">
      <c r="A1761" s="19">
        <v>42396</v>
      </c>
      <c r="B1761">
        <v>404.79998799999998</v>
      </c>
      <c r="C1761">
        <v>422.07998700000002</v>
      </c>
      <c r="D1761">
        <v>388.79998799999998</v>
      </c>
      <c r="E1761">
        <v>416.32000699999998</v>
      </c>
      <c r="F1761">
        <v>416.32000699999998</v>
      </c>
      <c r="G1761">
        <v>5746700</v>
      </c>
    </row>
    <row r="1762" spans="1:7" x14ac:dyDescent="0.25">
      <c r="A1762" s="19">
        <v>42397</v>
      </c>
      <c r="B1762">
        <v>402.72000100000002</v>
      </c>
      <c r="C1762">
        <v>420.79998799999998</v>
      </c>
      <c r="D1762">
        <v>399.35998499999999</v>
      </c>
      <c r="E1762">
        <v>402.39999399999999</v>
      </c>
      <c r="F1762">
        <v>402.39999399999999</v>
      </c>
      <c r="G1762">
        <v>5422400</v>
      </c>
    </row>
    <row r="1763" spans="1:7" x14ac:dyDescent="0.25">
      <c r="A1763" s="19">
        <v>42398</v>
      </c>
      <c r="B1763">
        <v>399.51998900000001</v>
      </c>
      <c r="C1763">
        <v>401.27999899999998</v>
      </c>
      <c r="D1763">
        <v>384.79998799999998</v>
      </c>
      <c r="E1763">
        <v>385.92001299999998</v>
      </c>
      <c r="F1763">
        <v>385.92001299999998</v>
      </c>
      <c r="G1763">
        <v>4852000</v>
      </c>
    </row>
    <row r="1764" spans="1:7" x14ac:dyDescent="0.25">
      <c r="A1764" s="19">
        <v>42401</v>
      </c>
      <c r="B1764">
        <v>388</v>
      </c>
      <c r="C1764">
        <v>394.88000499999998</v>
      </c>
      <c r="D1764">
        <v>376.79998799999998</v>
      </c>
      <c r="E1764">
        <v>381.44000199999999</v>
      </c>
      <c r="F1764">
        <v>381.44000199999999</v>
      </c>
      <c r="G1764">
        <v>3897300</v>
      </c>
    </row>
    <row r="1765" spans="1:7" x14ac:dyDescent="0.25">
      <c r="A1765" s="19">
        <v>42402</v>
      </c>
      <c r="B1765">
        <v>393.44000199999999</v>
      </c>
      <c r="C1765">
        <v>410.07998700000002</v>
      </c>
      <c r="D1765">
        <v>392.79998799999998</v>
      </c>
      <c r="E1765">
        <v>406.39999399999999</v>
      </c>
      <c r="F1765">
        <v>406.39999399999999</v>
      </c>
      <c r="G1765">
        <v>4563800</v>
      </c>
    </row>
    <row r="1766" spans="1:7" x14ac:dyDescent="0.25">
      <c r="A1766" s="19">
        <v>42403</v>
      </c>
      <c r="B1766">
        <v>400</v>
      </c>
      <c r="C1766">
        <v>429.76001000000002</v>
      </c>
      <c r="D1766">
        <v>399.51998900000001</v>
      </c>
      <c r="E1766">
        <v>401.92001299999998</v>
      </c>
      <c r="F1766">
        <v>401.92001299999998</v>
      </c>
      <c r="G1766">
        <v>6381500</v>
      </c>
    </row>
    <row r="1767" spans="1:7" x14ac:dyDescent="0.25">
      <c r="A1767" s="19">
        <v>42404</v>
      </c>
      <c r="B1767">
        <v>406.88000499999998</v>
      </c>
      <c r="C1767">
        <v>411.83999599999999</v>
      </c>
      <c r="D1767">
        <v>396.16000400000001</v>
      </c>
      <c r="E1767">
        <v>405.76001000000002</v>
      </c>
      <c r="F1767">
        <v>405.76001000000002</v>
      </c>
      <c r="G1767">
        <v>5258400</v>
      </c>
    </row>
    <row r="1768" spans="1:7" x14ac:dyDescent="0.25">
      <c r="A1768" s="19">
        <v>42405</v>
      </c>
      <c r="B1768">
        <v>404.959991</v>
      </c>
      <c r="C1768">
        <v>428.959991</v>
      </c>
      <c r="D1768">
        <v>404.64001500000001</v>
      </c>
      <c r="E1768">
        <v>421.76001000000002</v>
      </c>
      <c r="F1768">
        <v>421.76001000000002</v>
      </c>
      <c r="G1768">
        <v>5329400</v>
      </c>
    </row>
    <row r="1769" spans="1:7" x14ac:dyDescent="0.25">
      <c r="A1769" s="19">
        <v>42408</v>
      </c>
      <c r="B1769">
        <v>437.92001299999998</v>
      </c>
      <c r="C1769">
        <v>460</v>
      </c>
      <c r="D1769">
        <v>433.60000600000001</v>
      </c>
      <c r="E1769">
        <v>441.92001299999998</v>
      </c>
      <c r="F1769">
        <v>441.92001299999998</v>
      </c>
      <c r="G1769">
        <v>6604700</v>
      </c>
    </row>
    <row r="1770" spans="1:7" x14ac:dyDescent="0.25">
      <c r="A1770" s="19">
        <v>42409</v>
      </c>
      <c r="B1770">
        <v>459.67999300000002</v>
      </c>
      <c r="C1770">
        <v>461.76001000000002</v>
      </c>
      <c r="D1770">
        <v>436.79998799999998</v>
      </c>
      <c r="E1770">
        <v>446.07998700000002</v>
      </c>
      <c r="F1770">
        <v>446.07998700000002</v>
      </c>
      <c r="G1770">
        <v>6172000</v>
      </c>
    </row>
    <row r="1771" spans="1:7" x14ac:dyDescent="0.25">
      <c r="A1771" s="19">
        <v>42410</v>
      </c>
      <c r="B1771">
        <v>437.27999899999998</v>
      </c>
      <c r="C1771">
        <v>450.07998700000002</v>
      </c>
      <c r="D1771">
        <v>429.44000199999999</v>
      </c>
      <c r="E1771">
        <v>449.11999500000002</v>
      </c>
      <c r="F1771">
        <v>449.11999500000002</v>
      </c>
      <c r="G1771">
        <v>5574600</v>
      </c>
    </row>
    <row r="1772" spans="1:7" x14ac:dyDescent="0.25">
      <c r="A1772" s="19">
        <v>42411</v>
      </c>
      <c r="B1772">
        <v>479.51998900000001</v>
      </c>
      <c r="C1772">
        <v>493.60000600000001</v>
      </c>
      <c r="D1772">
        <v>466.07998700000002</v>
      </c>
      <c r="E1772">
        <v>476.48001099999999</v>
      </c>
      <c r="F1772">
        <v>476.48001099999999</v>
      </c>
      <c r="G1772">
        <v>8128700</v>
      </c>
    </row>
    <row r="1773" spans="1:7" x14ac:dyDescent="0.25">
      <c r="A1773" s="19">
        <v>42412</v>
      </c>
      <c r="B1773">
        <v>462.72000100000002</v>
      </c>
      <c r="C1773">
        <v>473.60000600000001</v>
      </c>
      <c r="D1773">
        <v>455.51998900000001</v>
      </c>
      <c r="E1773">
        <v>456.959991</v>
      </c>
      <c r="F1773">
        <v>456.959991</v>
      </c>
      <c r="G1773">
        <v>4053400</v>
      </c>
    </row>
    <row r="1774" spans="1:7" x14ac:dyDescent="0.25">
      <c r="A1774" s="19">
        <v>42416</v>
      </c>
      <c r="B1774">
        <v>441.27999899999998</v>
      </c>
      <c r="C1774">
        <v>448.959991</v>
      </c>
      <c r="D1774">
        <v>434.07998700000002</v>
      </c>
      <c r="E1774">
        <v>436</v>
      </c>
      <c r="F1774">
        <v>436</v>
      </c>
      <c r="G1774">
        <v>3495200</v>
      </c>
    </row>
    <row r="1775" spans="1:7" x14ac:dyDescent="0.25">
      <c r="A1775" s="19">
        <v>42417</v>
      </c>
      <c r="B1775">
        <v>425.27999899999998</v>
      </c>
      <c r="C1775">
        <v>429.92001299999998</v>
      </c>
      <c r="D1775">
        <v>416.48001099999999</v>
      </c>
      <c r="E1775">
        <v>418.88000499999998</v>
      </c>
      <c r="F1775">
        <v>418.88000499999998</v>
      </c>
      <c r="G1775">
        <v>3204100</v>
      </c>
    </row>
    <row r="1776" spans="1:7" x14ac:dyDescent="0.25">
      <c r="A1776" s="19">
        <v>42418</v>
      </c>
      <c r="B1776">
        <v>416</v>
      </c>
      <c r="C1776">
        <v>424.64001500000001</v>
      </c>
      <c r="D1776">
        <v>411.040009</v>
      </c>
      <c r="E1776">
        <v>417.27999899999998</v>
      </c>
      <c r="F1776">
        <v>417.27999899999998</v>
      </c>
      <c r="G1776">
        <v>3684700</v>
      </c>
    </row>
    <row r="1777" spans="1:7" x14ac:dyDescent="0.25">
      <c r="A1777" s="19">
        <v>42419</v>
      </c>
      <c r="B1777">
        <v>424.959991</v>
      </c>
      <c r="C1777">
        <v>428.48001099999999</v>
      </c>
      <c r="D1777">
        <v>405.76001000000002</v>
      </c>
      <c r="E1777">
        <v>406.72000100000002</v>
      </c>
      <c r="F1777">
        <v>406.72000100000002</v>
      </c>
      <c r="G1777">
        <v>4161600</v>
      </c>
    </row>
    <row r="1778" spans="1:7" x14ac:dyDescent="0.25">
      <c r="A1778" s="19">
        <v>42422</v>
      </c>
      <c r="B1778">
        <v>395.35998499999999</v>
      </c>
      <c r="C1778">
        <v>396.48001099999999</v>
      </c>
      <c r="D1778">
        <v>383.20001200000002</v>
      </c>
      <c r="E1778">
        <v>383.51998900000001</v>
      </c>
      <c r="F1778">
        <v>383.51998900000001</v>
      </c>
      <c r="G1778">
        <v>3643800</v>
      </c>
    </row>
    <row r="1779" spans="1:7" x14ac:dyDescent="0.25">
      <c r="A1779" s="19">
        <v>42423</v>
      </c>
      <c r="B1779">
        <v>388.79998799999998</v>
      </c>
      <c r="C1779">
        <v>404.64001500000001</v>
      </c>
      <c r="D1779">
        <v>385.92001299999998</v>
      </c>
      <c r="E1779">
        <v>402.88000499999998</v>
      </c>
      <c r="F1779">
        <v>402.88000499999998</v>
      </c>
      <c r="G1779">
        <v>3653000</v>
      </c>
    </row>
    <row r="1780" spans="1:7" x14ac:dyDescent="0.25">
      <c r="A1780" s="19">
        <v>42424</v>
      </c>
      <c r="B1780">
        <v>419.67999300000002</v>
      </c>
      <c r="C1780">
        <v>426.39999399999999</v>
      </c>
      <c r="D1780">
        <v>398.07998700000002</v>
      </c>
      <c r="E1780">
        <v>400.32000699999998</v>
      </c>
      <c r="F1780">
        <v>400.32000699999998</v>
      </c>
      <c r="G1780">
        <v>4813600</v>
      </c>
    </row>
    <row r="1781" spans="1:7" x14ac:dyDescent="0.25">
      <c r="A1781" s="19">
        <v>42425</v>
      </c>
      <c r="B1781">
        <v>397.11999500000002</v>
      </c>
      <c r="C1781">
        <v>404.959991</v>
      </c>
      <c r="D1781">
        <v>386.07998700000002</v>
      </c>
      <c r="E1781">
        <v>386.55999800000001</v>
      </c>
      <c r="F1781">
        <v>386.55999800000001</v>
      </c>
      <c r="G1781">
        <v>3307700</v>
      </c>
    </row>
    <row r="1782" spans="1:7" x14ac:dyDescent="0.25">
      <c r="A1782" s="19">
        <v>42426</v>
      </c>
      <c r="B1782">
        <v>380.16000400000001</v>
      </c>
      <c r="C1782">
        <v>395.83999599999999</v>
      </c>
      <c r="D1782">
        <v>378.23998999999998</v>
      </c>
      <c r="E1782">
        <v>392</v>
      </c>
      <c r="F1782">
        <v>392</v>
      </c>
      <c r="G1782">
        <v>3928600</v>
      </c>
    </row>
    <row r="1783" spans="1:7" x14ac:dyDescent="0.25">
      <c r="A1783" s="19">
        <v>42429</v>
      </c>
      <c r="B1783">
        <v>390.39999399999999</v>
      </c>
      <c r="C1783">
        <v>398.72000100000002</v>
      </c>
      <c r="D1783">
        <v>379.51998900000001</v>
      </c>
      <c r="E1783">
        <v>398.07998700000002</v>
      </c>
      <c r="F1783">
        <v>398.07998700000002</v>
      </c>
      <c r="G1783">
        <v>3151700</v>
      </c>
    </row>
    <row r="1784" spans="1:7" x14ac:dyDescent="0.25">
      <c r="A1784" s="19">
        <v>42430</v>
      </c>
      <c r="B1784">
        <v>388.64001500000001</v>
      </c>
      <c r="C1784">
        <v>392.79998799999998</v>
      </c>
      <c r="D1784">
        <v>363.20001200000002</v>
      </c>
      <c r="E1784">
        <v>363.51998900000001</v>
      </c>
      <c r="F1784">
        <v>363.51998900000001</v>
      </c>
      <c r="G1784">
        <v>4204700</v>
      </c>
    </row>
    <row r="1785" spans="1:7" x14ac:dyDescent="0.25">
      <c r="A1785" s="19">
        <v>42431</v>
      </c>
      <c r="B1785">
        <v>364.64001500000001</v>
      </c>
      <c r="C1785">
        <v>370.39999399999999</v>
      </c>
      <c r="D1785">
        <v>356.79998799999998</v>
      </c>
      <c r="E1785">
        <v>357.11999500000002</v>
      </c>
      <c r="F1785">
        <v>357.11999500000002</v>
      </c>
      <c r="G1785">
        <v>3669300</v>
      </c>
    </row>
    <row r="1786" spans="1:7" x14ac:dyDescent="0.25">
      <c r="A1786" s="19">
        <v>42432</v>
      </c>
      <c r="B1786">
        <v>359.040009</v>
      </c>
      <c r="C1786">
        <v>361.92001299999998</v>
      </c>
      <c r="D1786">
        <v>342.07998700000002</v>
      </c>
      <c r="E1786">
        <v>345.44000199999999</v>
      </c>
      <c r="F1786">
        <v>345.44000199999999</v>
      </c>
      <c r="G1786">
        <v>3829900</v>
      </c>
    </row>
    <row r="1787" spans="1:7" x14ac:dyDescent="0.25">
      <c r="A1787" s="19">
        <v>42433</v>
      </c>
      <c r="B1787">
        <v>340</v>
      </c>
      <c r="C1787">
        <v>353.44000199999999</v>
      </c>
      <c r="D1787">
        <v>338.07998700000002</v>
      </c>
      <c r="E1787">
        <v>349.76001000000002</v>
      </c>
      <c r="F1787">
        <v>349.76001000000002</v>
      </c>
      <c r="G1787">
        <v>4826500</v>
      </c>
    </row>
    <row r="1788" spans="1:7" x14ac:dyDescent="0.25">
      <c r="A1788" s="19">
        <v>42436</v>
      </c>
      <c r="B1788">
        <v>356.48001099999999</v>
      </c>
      <c r="C1788">
        <v>358.23998999999998</v>
      </c>
      <c r="D1788">
        <v>342.23998999999998</v>
      </c>
      <c r="E1788">
        <v>350.23998999999998</v>
      </c>
      <c r="F1788">
        <v>350.23998999999998</v>
      </c>
      <c r="G1788">
        <v>4421000</v>
      </c>
    </row>
    <row r="1789" spans="1:7" x14ac:dyDescent="0.25">
      <c r="A1789" s="19">
        <v>42437</v>
      </c>
      <c r="B1789">
        <v>357.44000199999999</v>
      </c>
      <c r="C1789">
        <v>364.64001500000001</v>
      </c>
      <c r="D1789">
        <v>352.48001099999999</v>
      </c>
      <c r="E1789">
        <v>363.67999300000002</v>
      </c>
      <c r="F1789">
        <v>363.67999300000002</v>
      </c>
      <c r="G1789">
        <v>4449700</v>
      </c>
    </row>
    <row r="1790" spans="1:7" x14ac:dyDescent="0.25">
      <c r="A1790" s="19">
        <v>42438</v>
      </c>
      <c r="B1790">
        <v>359.67999300000002</v>
      </c>
      <c r="C1790">
        <v>366.72000100000002</v>
      </c>
      <c r="D1790">
        <v>356.79998799999998</v>
      </c>
      <c r="E1790">
        <v>358.88000499999998</v>
      </c>
      <c r="F1790">
        <v>358.88000499999998</v>
      </c>
      <c r="G1790">
        <v>3902100</v>
      </c>
    </row>
    <row r="1791" spans="1:7" x14ac:dyDescent="0.25">
      <c r="A1791" s="19">
        <v>42439</v>
      </c>
      <c r="B1791">
        <v>353.11999500000002</v>
      </c>
      <c r="C1791">
        <v>369.27999899999998</v>
      </c>
      <c r="D1791">
        <v>341.76001000000002</v>
      </c>
      <c r="E1791">
        <v>352.32000699999998</v>
      </c>
      <c r="F1791">
        <v>352.32000699999998</v>
      </c>
      <c r="G1791">
        <v>6716900</v>
      </c>
    </row>
    <row r="1792" spans="1:7" x14ac:dyDescent="0.25">
      <c r="A1792" s="19">
        <v>42440</v>
      </c>
      <c r="B1792">
        <v>343.51998900000001</v>
      </c>
      <c r="C1792">
        <v>345.76001000000002</v>
      </c>
      <c r="D1792">
        <v>334.23998999999998</v>
      </c>
      <c r="E1792">
        <v>334.39999399999999</v>
      </c>
      <c r="F1792">
        <v>334.39999399999999</v>
      </c>
      <c r="G1792">
        <v>4759400</v>
      </c>
    </row>
    <row r="1793" spans="1:7" x14ac:dyDescent="0.25">
      <c r="A1793" s="19">
        <v>42443</v>
      </c>
      <c r="B1793">
        <v>336.64001500000001</v>
      </c>
      <c r="C1793">
        <v>339.51998900000001</v>
      </c>
      <c r="D1793">
        <v>327.35998499999999</v>
      </c>
      <c r="E1793">
        <v>329.27999899999998</v>
      </c>
      <c r="F1793">
        <v>329.27999899999998</v>
      </c>
      <c r="G1793">
        <v>3079800</v>
      </c>
    </row>
    <row r="1794" spans="1:7" x14ac:dyDescent="0.25">
      <c r="A1794" s="19">
        <v>42444</v>
      </c>
      <c r="B1794">
        <v>339.040009</v>
      </c>
      <c r="C1794">
        <v>340.32000699999998</v>
      </c>
      <c r="D1794">
        <v>333.27999899999998</v>
      </c>
      <c r="E1794">
        <v>333.92001299999998</v>
      </c>
      <c r="F1794">
        <v>333.92001299999998</v>
      </c>
      <c r="G1794">
        <v>3455000</v>
      </c>
    </row>
    <row r="1795" spans="1:7" x14ac:dyDescent="0.25">
      <c r="A1795" s="19">
        <v>42445</v>
      </c>
      <c r="B1795">
        <v>338.07998700000002</v>
      </c>
      <c r="C1795">
        <v>338.39999399999999</v>
      </c>
      <c r="D1795">
        <v>318.72000100000002</v>
      </c>
      <c r="E1795">
        <v>321.44000199999999</v>
      </c>
      <c r="F1795">
        <v>321.44000199999999</v>
      </c>
      <c r="G1795">
        <v>5165800</v>
      </c>
    </row>
    <row r="1796" spans="1:7" x14ac:dyDescent="0.25">
      <c r="A1796" s="19">
        <v>42446</v>
      </c>
      <c r="B1796">
        <v>321.60000600000001</v>
      </c>
      <c r="C1796">
        <v>323.67999300000002</v>
      </c>
      <c r="D1796">
        <v>308</v>
      </c>
      <c r="E1796">
        <v>311.83999599999999</v>
      </c>
      <c r="F1796">
        <v>311.83999599999999</v>
      </c>
      <c r="G1796">
        <v>3605900</v>
      </c>
    </row>
    <row r="1797" spans="1:7" x14ac:dyDescent="0.25">
      <c r="A1797" s="19">
        <v>42447</v>
      </c>
      <c r="B1797">
        <v>307.67999300000002</v>
      </c>
      <c r="C1797">
        <v>315.67999300000002</v>
      </c>
      <c r="D1797">
        <v>304</v>
      </c>
      <c r="E1797">
        <v>309.60000600000001</v>
      </c>
      <c r="F1797">
        <v>309.60000600000001</v>
      </c>
      <c r="G1797">
        <v>4342000</v>
      </c>
    </row>
    <row r="1798" spans="1:7" x14ac:dyDescent="0.25">
      <c r="A1798" s="19">
        <v>42450</v>
      </c>
      <c r="B1798">
        <v>309.27999899999998</v>
      </c>
      <c r="C1798">
        <v>310.39999399999999</v>
      </c>
      <c r="D1798">
        <v>299.51998900000001</v>
      </c>
      <c r="E1798">
        <v>300.79998799999998</v>
      </c>
      <c r="F1798">
        <v>300.79998799999998</v>
      </c>
      <c r="G1798">
        <v>4154400</v>
      </c>
    </row>
    <row r="1799" spans="1:7" x14ac:dyDescent="0.25">
      <c r="A1799" s="19">
        <v>42451</v>
      </c>
      <c r="B1799">
        <v>304.64001500000001</v>
      </c>
      <c r="C1799">
        <v>305.60000600000001</v>
      </c>
      <c r="D1799">
        <v>294.39999399999999</v>
      </c>
      <c r="E1799">
        <v>296.79998799999998</v>
      </c>
      <c r="F1799">
        <v>296.79998799999998</v>
      </c>
      <c r="G1799">
        <v>3625800</v>
      </c>
    </row>
    <row r="1800" spans="1:7" x14ac:dyDescent="0.25">
      <c r="A1800" s="19">
        <v>42452</v>
      </c>
      <c r="B1800">
        <v>299.67999300000002</v>
      </c>
      <c r="C1800">
        <v>312.48001099999999</v>
      </c>
      <c r="D1800">
        <v>299.35998499999999</v>
      </c>
      <c r="E1800">
        <v>310.55999800000001</v>
      </c>
      <c r="F1800">
        <v>310.55999800000001</v>
      </c>
      <c r="G1800">
        <v>4323100</v>
      </c>
    </row>
    <row r="1801" spans="1:7" x14ac:dyDescent="0.25">
      <c r="A1801" s="19">
        <v>42453</v>
      </c>
      <c r="B1801">
        <v>321.44000199999999</v>
      </c>
      <c r="C1801">
        <v>324</v>
      </c>
      <c r="D1801">
        <v>308.48001099999999</v>
      </c>
      <c r="E1801">
        <v>308.79998799999998</v>
      </c>
      <c r="F1801">
        <v>308.79998799999998</v>
      </c>
      <c r="G1801">
        <v>5140500</v>
      </c>
    </row>
    <row r="1802" spans="1:7" x14ac:dyDescent="0.25">
      <c r="A1802" s="19">
        <v>42457</v>
      </c>
      <c r="B1802">
        <v>305.92001299999998</v>
      </c>
      <c r="C1802">
        <v>311.20001200000002</v>
      </c>
      <c r="D1802">
        <v>300</v>
      </c>
      <c r="E1802">
        <v>304.79998799999998</v>
      </c>
      <c r="F1802">
        <v>304.79998799999998</v>
      </c>
      <c r="G1802">
        <v>3561800</v>
      </c>
    </row>
    <row r="1803" spans="1:7" x14ac:dyDescent="0.25">
      <c r="A1803" s="19">
        <v>42458</v>
      </c>
      <c r="B1803">
        <v>305.60000600000001</v>
      </c>
      <c r="C1803">
        <v>308.16000400000001</v>
      </c>
      <c r="D1803">
        <v>286.55999800000001</v>
      </c>
      <c r="E1803">
        <v>287.20001200000002</v>
      </c>
      <c r="F1803">
        <v>287.20001200000002</v>
      </c>
      <c r="G1803">
        <v>4371800</v>
      </c>
    </row>
    <row r="1804" spans="1:7" x14ac:dyDescent="0.25">
      <c r="A1804" s="19">
        <v>42459</v>
      </c>
      <c r="B1804">
        <v>281.92001299999998</v>
      </c>
      <c r="C1804">
        <v>287.040009</v>
      </c>
      <c r="D1804">
        <v>275.51998900000001</v>
      </c>
      <c r="E1804">
        <v>280.16000400000001</v>
      </c>
      <c r="F1804">
        <v>280.16000400000001</v>
      </c>
      <c r="G1804">
        <v>4966200</v>
      </c>
    </row>
    <row r="1805" spans="1:7" x14ac:dyDescent="0.25">
      <c r="A1805" s="19">
        <v>42460</v>
      </c>
      <c r="B1805">
        <v>282.55999800000001</v>
      </c>
      <c r="C1805">
        <v>286.23998999999998</v>
      </c>
      <c r="D1805">
        <v>276.32000699999998</v>
      </c>
      <c r="E1805">
        <v>281.92001299999998</v>
      </c>
      <c r="F1805">
        <v>281.92001299999998</v>
      </c>
      <c r="G1805">
        <v>4221300</v>
      </c>
    </row>
    <row r="1806" spans="1:7" x14ac:dyDescent="0.25">
      <c r="A1806" s="19">
        <v>42461</v>
      </c>
      <c r="B1806">
        <v>291.040009</v>
      </c>
      <c r="C1806">
        <v>292.64001500000001</v>
      </c>
      <c r="D1806">
        <v>272.959991</v>
      </c>
      <c r="E1806">
        <v>273.92001299999998</v>
      </c>
      <c r="F1806">
        <v>273.92001299999998</v>
      </c>
      <c r="G1806">
        <v>4593600</v>
      </c>
    </row>
    <row r="1807" spans="1:7" x14ac:dyDescent="0.25">
      <c r="A1807" s="19">
        <v>42464</v>
      </c>
      <c r="B1807">
        <v>273.44000199999999</v>
      </c>
      <c r="C1807">
        <v>282.23998999999998</v>
      </c>
      <c r="D1807">
        <v>272</v>
      </c>
      <c r="E1807">
        <v>281.11999500000002</v>
      </c>
      <c r="F1807">
        <v>281.11999500000002</v>
      </c>
      <c r="G1807">
        <v>3418700</v>
      </c>
    </row>
    <row r="1808" spans="1:7" x14ac:dyDescent="0.25">
      <c r="A1808" s="19">
        <v>42465</v>
      </c>
      <c r="B1808">
        <v>292</v>
      </c>
      <c r="C1808">
        <v>298.88000499999998</v>
      </c>
      <c r="D1808">
        <v>288</v>
      </c>
      <c r="E1808">
        <v>297.27999899999998</v>
      </c>
      <c r="F1808">
        <v>297.27999899999998</v>
      </c>
      <c r="G1808">
        <v>5876200</v>
      </c>
    </row>
    <row r="1809" spans="1:7" x14ac:dyDescent="0.25">
      <c r="A1809" s="19">
        <v>42466</v>
      </c>
      <c r="B1809">
        <v>296.16000400000001</v>
      </c>
      <c r="C1809">
        <v>298.39999399999999</v>
      </c>
      <c r="D1809">
        <v>277.44000199999999</v>
      </c>
      <c r="E1809">
        <v>278.07998700000002</v>
      </c>
      <c r="F1809">
        <v>278.07998700000002</v>
      </c>
      <c r="G1809">
        <v>4633500</v>
      </c>
    </row>
    <row r="1810" spans="1:7" x14ac:dyDescent="0.25">
      <c r="A1810" s="19">
        <v>42467</v>
      </c>
      <c r="B1810">
        <v>285.76001000000002</v>
      </c>
      <c r="C1810">
        <v>309.92001299999998</v>
      </c>
      <c r="D1810">
        <v>282.39999399999999</v>
      </c>
      <c r="E1810">
        <v>303.35998499999999</v>
      </c>
      <c r="F1810">
        <v>303.35998499999999</v>
      </c>
      <c r="G1810">
        <v>5513300</v>
      </c>
    </row>
    <row r="1811" spans="1:7" x14ac:dyDescent="0.25">
      <c r="A1811" s="19">
        <v>42468</v>
      </c>
      <c r="B1811">
        <v>292.32000699999998</v>
      </c>
      <c r="C1811">
        <v>301.92001299999998</v>
      </c>
      <c r="D1811">
        <v>287.51998900000001</v>
      </c>
      <c r="E1811">
        <v>295.35998499999999</v>
      </c>
      <c r="F1811">
        <v>295.35998499999999</v>
      </c>
      <c r="G1811">
        <v>4838300</v>
      </c>
    </row>
    <row r="1812" spans="1:7" x14ac:dyDescent="0.25">
      <c r="A1812" s="19">
        <v>42471</v>
      </c>
      <c r="B1812">
        <v>290.39999399999999</v>
      </c>
      <c r="C1812">
        <v>300.48001099999999</v>
      </c>
      <c r="D1812">
        <v>287.20001200000002</v>
      </c>
      <c r="E1812">
        <v>300.16000400000001</v>
      </c>
      <c r="F1812">
        <v>300.16000400000001</v>
      </c>
      <c r="G1812">
        <v>3958300</v>
      </c>
    </row>
    <row r="1813" spans="1:7" x14ac:dyDescent="0.25">
      <c r="A1813" s="19">
        <v>42472</v>
      </c>
      <c r="B1813">
        <v>299.83999599999999</v>
      </c>
      <c r="C1813">
        <v>307.040009</v>
      </c>
      <c r="D1813">
        <v>287.040009</v>
      </c>
      <c r="E1813">
        <v>289.92001299999998</v>
      </c>
      <c r="F1813">
        <v>289.92001299999998</v>
      </c>
      <c r="G1813">
        <v>4341900</v>
      </c>
    </row>
    <row r="1814" spans="1:7" x14ac:dyDescent="0.25">
      <c r="A1814" s="19">
        <v>42473</v>
      </c>
      <c r="B1814">
        <v>283.040009</v>
      </c>
      <c r="C1814">
        <v>284.32000699999998</v>
      </c>
      <c r="D1814">
        <v>274.88000499999998</v>
      </c>
      <c r="E1814">
        <v>275.35998499999999</v>
      </c>
      <c r="F1814">
        <v>275.35998499999999</v>
      </c>
      <c r="G1814">
        <v>3680000</v>
      </c>
    </row>
    <row r="1815" spans="1:7" x14ac:dyDescent="0.25">
      <c r="A1815" s="19">
        <v>42474</v>
      </c>
      <c r="B1815">
        <v>274.72000100000002</v>
      </c>
      <c r="C1815">
        <v>279.67999300000002</v>
      </c>
      <c r="D1815">
        <v>270.88000499999998</v>
      </c>
      <c r="E1815">
        <v>274.39999399999999</v>
      </c>
      <c r="F1815">
        <v>274.39999399999999</v>
      </c>
      <c r="G1815">
        <v>3338600</v>
      </c>
    </row>
    <row r="1816" spans="1:7" x14ac:dyDescent="0.25">
      <c r="A1816" s="19">
        <v>42475</v>
      </c>
      <c r="B1816">
        <v>273.44000199999999</v>
      </c>
      <c r="C1816">
        <v>276.64001500000001</v>
      </c>
      <c r="D1816">
        <v>270.39999399999999</v>
      </c>
      <c r="E1816">
        <v>270.88000499999998</v>
      </c>
      <c r="F1816">
        <v>270.88000499999998</v>
      </c>
      <c r="G1816">
        <v>3372600</v>
      </c>
    </row>
    <row r="1817" spans="1:7" x14ac:dyDescent="0.25">
      <c r="A1817" s="19">
        <v>42478</v>
      </c>
      <c r="B1817">
        <v>274.07998700000002</v>
      </c>
      <c r="C1817">
        <v>274.23998999999998</v>
      </c>
      <c r="D1817">
        <v>253.11999499999999</v>
      </c>
      <c r="E1817">
        <v>253.91999799999999</v>
      </c>
      <c r="F1817">
        <v>253.91999799999999</v>
      </c>
      <c r="G1817">
        <v>3834300</v>
      </c>
    </row>
    <row r="1818" spans="1:7" x14ac:dyDescent="0.25">
      <c r="A1818" s="19">
        <v>42479</v>
      </c>
      <c r="B1818">
        <v>252.96000699999999</v>
      </c>
      <c r="C1818">
        <v>261.92001299999998</v>
      </c>
      <c r="D1818">
        <v>248.96000699999999</v>
      </c>
      <c r="E1818">
        <v>256.48001099999999</v>
      </c>
      <c r="F1818">
        <v>256.48001099999999</v>
      </c>
      <c r="G1818">
        <v>4475100</v>
      </c>
    </row>
    <row r="1819" spans="1:7" x14ac:dyDescent="0.25">
      <c r="A1819" s="19">
        <v>42480</v>
      </c>
      <c r="B1819">
        <v>252.800003</v>
      </c>
      <c r="C1819">
        <v>259.35998499999999</v>
      </c>
      <c r="D1819">
        <v>250.55999800000001</v>
      </c>
      <c r="E1819">
        <v>257.76001000000002</v>
      </c>
      <c r="F1819">
        <v>257.76001000000002</v>
      </c>
      <c r="G1819">
        <v>3832800</v>
      </c>
    </row>
    <row r="1820" spans="1:7" x14ac:dyDescent="0.25">
      <c r="A1820" s="19">
        <v>42481</v>
      </c>
      <c r="B1820">
        <v>260.64001500000001</v>
      </c>
      <c r="C1820">
        <v>266.72000100000002</v>
      </c>
      <c r="D1820">
        <v>258.39999399999999</v>
      </c>
      <c r="E1820">
        <v>262.55999800000001</v>
      </c>
      <c r="F1820">
        <v>262.55999800000001</v>
      </c>
      <c r="G1820">
        <v>3843100</v>
      </c>
    </row>
    <row r="1821" spans="1:7" x14ac:dyDescent="0.25">
      <c r="A1821" s="19">
        <v>42482</v>
      </c>
      <c r="B1821">
        <v>264.32000699999998</v>
      </c>
      <c r="C1821">
        <v>266.23998999999998</v>
      </c>
      <c r="D1821">
        <v>255.03999300000001</v>
      </c>
      <c r="E1821">
        <v>256</v>
      </c>
      <c r="F1821">
        <v>256</v>
      </c>
      <c r="G1821">
        <v>3618800</v>
      </c>
    </row>
    <row r="1822" spans="1:7" x14ac:dyDescent="0.25">
      <c r="A1822" s="19">
        <v>42485</v>
      </c>
      <c r="B1822">
        <v>259.83999599999999</v>
      </c>
      <c r="C1822">
        <v>265.11999500000002</v>
      </c>
      <c r="D1822">
        <v>257.92001299999998</v>
      </c>
      <c r="E1822">
        <v>259.040009</v>
      </c>
      <c r="F1822">
        <v>259.040009</v>
      </c>
      <c r="G1822">
        <v>3379000</v>
      </c>
    </row>
    <row r="1823" spans="1:7" x14ac:dyDescent="0.25">
      <c r="A1823" s="19">
        <v>42486</v>
      </c>
      <c r="B1823">
        <v>256</v>
      </c>
      <c r="C1823">
        <v>257.76001000000002</v>
      </c>
      <c r="D1823">
        <v>251.679993</v>
      </c>
      <c r="E1823">
        <v>253.759995</v>
      </c>
      <c r="F1823">
        <v>253.759995</v>
      </c>
      <c r="G1823">
        <v>2797800</v>
      </c>
    </row>
    <row r="1824" spans="1:7" x14ac:dyDescent="0.25">
      <c r="A1824" s="19">
        <v>42487</v>
      </c>
      <c r="B1824">
        <v>257.11999500000002</v>
      </c>
      <c r="C1824">
        <v>258.39999399999999</v>
      </c>
      <c r="D1824">
        <v>243.36000100000001</v>
      </c>
      <c r="E1824">
        <v>246.08000200000001</v>
      </c>
      <c r="F1824">
        <v>246.08000200000001</v>
      </c>
      <c r="G1824">
        <v>4357100</v>
      </c>
    </row>
    <row r="1825" spans="1:7" x14ac:dyDescent="0.25">
      <c r="A1825" s="19">
        <v>42488</v>
      </c>
      <c r="B1825">
        <v>250.720001</v>
      </c>
      <c r="C1825">
        <v>262.39999399999999</v>
      </c>
      <c r="D1825">
        <v>241.60000600000001</v>
      </c>
      <c r="E1825">
        <v>260.48001099999999</v>
      </c>
      <c r="F1825">
        <v>260.48001099999999</v>
      </c>
      <c r="G1825">
        <v>4770600</v>
      </c>
    </row>
    <row r="1826" spans="1:7" x14ac:dyDescent="0.25">
      <c r="A1826" s="19">
        <v>42489</v>
      </c>
      <c r="B1826">
        <v>263.83999599999999</v>
      </c>
      <c r="C1826">
        <v>280.959991</v>
      </c>
      <c r="D1826">
        <v>260.64001500000001</v>
      </c>
      <c r="E1826">
        <v>269.27999899999998</v>
      </c>
      <c r="F1826">
        <v>269.27999899999998</v>
      </c>
      <c r="G1826">
        <v>7441400</v>
      </c>
    </row>
    <row r="1827" spans="1:7" x14ac:dyDescent="0.25">
      <c r="A1827" s="19">
        <v>42492</v>
      </c>
      <c r="B1827">
        <v>263.67999300000002</v>
      </c>
      <c r="C1827">
        <v>266.55999800000001</v>
      </c>
      <c r="D1827">
        <v>249.91999799999999</v>
      </c>
      <c r="E1827">
        <v>252.800003</v>
      </c>
      <c r="F1827">
        <v>252.800003</v>
      </c>
      <c r="G1827">
        <v>4447600</v>
      </c>
    </row>
    <row r="1828" spans="1:7" x14ac:dyDescent="0.25">
      <c r="A1828" s="19">
        <v>42493</v>
      </c>
      <c r="B1828">
        <v>260.32000699999998</v>
      </c>
      <c r="C1828">
        <v>269.60000600000001</v>
      </c>
      <c r="D1828">
        <v>259.040009</v>
      </c>
      <c r="E1828">
        <v>264.32000699999998</v>
      </c>
      <c r="F1828">
        <v>264.32000699999998</v>
      </c>
      <c r="G1828">
        <v>5242700</v>
      </c>
    </row>
    <row r="1829" spans="1:7" x14ac:dyDescent="0.25">
      <c r="A1829" s="19">
        <v>42494</v>
      </c>
      <c r="B1829">
        <v>270.88000499999998</v>
      </c>
      <c r="C1829">
        <v>273.60000600000001</v>
      </c>
      <c r="D1829">
        <v>265.60000600000001</v>
      </c>
      <c r="E1829">
        <v>267.67999300000002</v>
      </c>
      <c r="F1829">
        <v>267.67999300000002</v>
      </c>
      <c r="G1829">
        <v>4382500</v>
      </c>
    </row>
    <row r="1830" spans="1:7" x14ac:dyDescent="0.25">
      <c r="A1830" s="19">
        <v>42495</v>
      </c>
      <c r="B1830">
        <v>262.39999399999999</v>
      </c>
      <c r="C1830">
        <v>271.67999300000002</v>
      </c>
      <c r="D1830">
        <v>261.11999500000002</v>
      </c>
      <c r="E1830">
        <v>267.35998499999999</v>
      </c>
      <c r="F1830">
        <v>267.35998499999999</v>
      </c>
      <c r="G1830">
        <v>3660000</v>
      </c>
    </row>
    <row r="1831" spans="1:7" x14ac:dyDescent="0.25">
      <c r="A1831" s="19">
        <v>42496</v>
      </c>
      <c r="B1831">
        <v>268.32000699999998</v>
      </c>
      <c r="C1831">
        <v>268.64001500000001</v>
      </c>
      <c r="D1831">
        <v>254.39999399999999</v>
      </c>
      <c r="E1831">
        <v>255.520004</v>
      </c>
      <c r="F1831">
        <v>255.520004</v>
      </c>
      <c r="G1831">
        <v>4132500</v>
      </c>
    </row>
    <row r="1832" spans="1:7" x14ac:dyDescent="0.25">
      <c r="A1832" s="19">
        <v>42499</v>
      </c>
      <c r="B1832">
        <v>252.800003</v>
      </c>
      <c r="C1832">
        <v>253.60000600000001</v>
      </c>
      <c r="D1832">
        <v>244.16000399999999</v>
      </c>
      <c r="E1832">
        <v>249.759995</v>
      </c>
      <c r="F1832">
        <v>249.759995</v>
      </c>
      <c r="G1832">
        <v>3570300</v>
      </c>
    </row>
    <row r="1833" spans="1:7" x14ac:dyDescent="0.25">
      <c r="A1833" s="19">
        <v>42500</v>
      </c>
      <c r="B1833">
        <v>243.199997</v>
      </c>
      <c r="C1833">
        <v>243.679993</v>
      </c>
      <c r="D1833">
        <v>236.96000699999999</v>
      </c>
      <c r="E1833">
        <v>237.44000199999999</v>
      </c>
      <c r="F1833">
        <v>237.44000199999999</v>
      </c>
      <c r="G1833">
        <v>3211300</v>
      </c>
    </row>
    <row r="1834" spans="1:7" x14ac:dyDescent="0.25">
      <c r="A1834" s="19">
        <v>42501</v>
      </c>
      <c r="B1834">
        <v>237.91999799999999</v>
      </c>
      <c r="C1834">
        <v>247.520004</v>
      </c>
      <c r="D1834">
        <v>234.240005</v>
      </c>
      <c r="E1834">
        <v>245.60000600000001</v>
      </c>
      <c r="F1834">
        <v>245.60000600000001</v>
      </c>
      <c r="G1834">
        <v>4256100</v>
      </c>
    </row>
    <row r="1835" spans="1:7" x14ac:dyDescent="0.25">
      <c r="A1835" s="19">
        <v>42502</v>
      </c>
      <c r="B1835">
        <v>242.55999800000001</v>
      </c>
      <c r="C1835">
        <v>252.479996</v>
      </c>
      <c r="D1835">
        <v>238.240005</v>
      </c>
      <c r="E1835">
        <v>242.39999399999999</v>
      </c>
      <c r="F1835">
        <v>242.39999399999999</v>
      </c>
      <c r="G1835">
        <v>5028700</v>
      </c>
    </row>
    <row r="1836" spans="1:7" x14ac:dyDescent="0.25">
      <c r="A1836" s="19">
        <v>42503</v>
      </c>
      <c r="B1836">
        <v>242.39999399999999</v>
      </c>
      <c r="C1836">
        <v>253.11999499999999</v>
      </c>
      <c r="D1836">
        <v>237.60000600000001</v>
      </c>
      <c r="E1836">
        <v>250.720001</v>
      </c>
      <c r="F1836">
        <v>250.720001</v>
      </c>
      <c r="G1836">
        <v>4603900</v>
      </c>
    </row>
    <row r="1837" spans="1:7" x14ac:dyDescent="0.25">
      <c r="A1837" s="19">
        <v>42506</v>
      </c>
      <c r="B1837">
        <v>249.279999</v>
      </c>
      <c r="C1837">
        <v>249.44000199999999</v>
      </c>
      <c r="D1837">
        <v>236.16000399999999</v>
      </c>
      <c r="E1837">
        <v>239.679993</v>
      </c>
      <c r="F1837">
        <v>239.679993</v>
      </c>
      <c r="G1837">
        <v>3781400</v>
      </c>
    </row>
    <row r="1838" spans="1:7" x14ac:dyDescent="0.25">
      <c r="A1838" s="19">
        <v>42507</v>
      </c>
      <c r="B1838">
        <v>241.279999</v>
      </c>
      <c r="C1838">
        <v>253.60000600000001</v>
      </c>
      <c r="D1838">
        <v>240</v>
      </c>
      <c r="E1838">
        <v>250.240005</v>
      </c>
      <c r="F1838">
        <v>250.240005</v>
      </c>
      <c r="G1838">
        <v>4750700</v>
      </c>
    </row>
    <row r="1839" spans="1:7" x14ac:dyDescent="0.25">
      <c r="A1839" s="19">
        <v>42508</v>
      </c>
      <c r="B1839">
        <v>250.39999399999999</v>
      </c>
      <c r="C1839">
        <v>254.88000500000001</v>
      </c>
      <c r="D1839">
        <v>241.11999499999999</v>
      </c>
      <c r="E1839">
        <v>249.279999</v>
      </c>
      <c r="F1839">
        <v>249.279999</v>
      </c>
      <c r="G1839">
        <v>6177100</v>
      </c>
    </row>
    <row r="1840" spans="1:7" x14ac:dyDescent="0.25">
      <c r="A1840" s="19">
        <v>42509</v>
      </c>
      <c r="B1840">
        <v>253.44000199999999</v>
      </c>
      <c r="C1840">
        <v>263.51998900000001</v>
      </c>
      <c r="D1840">
        <v>249.759995</v>
      </c>
      <c r="E1840">
        <v>250.55999800000001</v>
      </c>
      <c r="F1840">
        <v>250.55999800000001</v>
      </c>
      <c r="G1840">
        <v>5808200</v>
      </c>
    </row>
    <row r="1841" spans="1:7" x14ac:dyDescent="0.25">
      <c r="A1841" s="19">
        <v>42510</v>
      </c>
      <c r="B1841">
        <v>245.279999</v>
      </c>
      <c r="C1841">
        <v>245.91999799999999</v>
      </c>
      <c r="D1841">
        <v>240.63999899999999</v>
      </c>
      <c r="E1841">
        <v>241.60000600000001</v>
      </c>
      <c r="F1841">
        <v>241.60000600000001</v>
      </c>
      <c r="G1841">
        <v>4113800</v>
      </c>
    </row>
    <row r="1842" spans="1:7" x14ac:dyDescent="0.25">
      <c r="A1842" s="19">
        <v>42513</v>
      </c>
      <c r="B1842">
        <v>241.11999499999999</v>
      </c>
      <c r="C1842">
        <v>243.36000100000001</v>
      </c>
      <c r="D1842">
        <v>237.11999499999999</v>
      </c>
      <c r="E1842">
        <v>240.479996</v>
      </c>
      <c r="F1842">
        <v>240.479996</v>
      </c>
      <c r="G1842">
        <v>2825300</v>
      </c>
    </row>
    <row r="1843" spans="1:7" x14ac:dyDescent="0.25">
      <c r="A1843" s="19">
        <v>42514</v>
      </c>
      <c r="B1843">
        <v>236.800003</v>
      </c>
      <c r="C1843">
        <v>237.11999499999999</v>
      </c>
      <c r="D1843">
        <v>227.520004</v>
      </c>
      <c r="E1843">
        <v>230.08000200000001</v>
      </c>
      <c r="F1843">
        <v>230.08000200000001</v>
      </c>
      <c r="G1843">
        <v>3872100</v>
      </c>
    </row>
    <row r="1844" spans="1:7" x14ac:dyDescent="0.25">
      <c r="A1844" s="19">
        <v>42515</v>
      </c>
      <c r="B1844">
        <v>226.55999800000001</v>
      </c>
      <c r="C1844">
        <v>228.63999899999999</v>
      </c>
      <c r="D1844">
        <v>221.44000199999999</v>
      </c>
      <c r="E1844">
        <v>225.759995</v>
      </c>
      <c r="F1844">
        <v>225.759995</v>
      </c>
      <c r="G1844">
        <v>3400800</v>
      </c>
    </row>
    <row r="1845" spans="1:7" x14ac:dyDescent="0.25">
      <c r="A1845" s="19">
        <v>42516</v>
      </c>
      <c r="B1845">
        <v>225.44000199999999</v>
      </c>
      <c r="C1845">
        <v>226.240005</v>
      </c>
      <c r="D1845">
        <v>222.39999399999999</v>
      </c>
      <c r="E1845">
        <v>223.36000100000001</v>
      </c>
      <c r="F1845">
        <v>223.36000100000001</v>
      </c>
      <c r="G1845">
        <v>2740800</v>
      </c>
    </row>
    <row r="1846" spans="1:7" x14ac:dyDescent="0.25">
      <c r="A1846" s="19">
        <v>42517</v>
      </c>
      <c r="B1846">
        <v>221.60000600000001</v>
      </c>
      <c r="C1846">
        <v>222.55999800000001</v>
      </c>
      <c r="D1846">
        <v>217.11999499999999</v>
      </c>
      <c r="E1846">
        <v>217.44000199999999</v>
      </c>
      <c r="F1846">
        <v>217.44000199999999</v>
      </c>
      <c r="G1846">
        <v>2730000</v>
      </c>
    </row>
    <row r="1847" spans="1:7" x14ac:dyDescent="0.25">
      <c r="A1847" s="19">
        <v>42521</v>
      </c>
      <c r="B1847">
        <v>214.240005</v>
      </c>
      <c r="C1847">
        <v>223.520004</v>
      </c>
      <c r="D1847">
        <v>213.279999</v>
      </c>
      <c r="E1847">
        <v>217.11999499999999</v>
      </c>
      <c r="F1847">
        <v>217.11999499999999</v>
      </c>
      <c r="G1847">
        <v>3794700</v>
      </c>
    </row>
    <row r="1848" spans="1:7" x14ac:dyDescent="0.25">
      <c r="A1848" s="19">
        <v>42522</v>
      </c>
      <c r="B1848">
        <v>220.63999899999999</v>
      </c>
      <c r="C1848">
        <v>223.03999300000001</v>
      </c>
      <c r="D1848">
        <v>213.60000600000001</v>
      </c>
      <c r="E1848">
        <v>215.520004</v>
      </c>
      <c r="F1848">
        <v>215.520004</v>
      </c>
      <c r="G1848">
        <v>3622800</v>
      </c>
    </row>
    <row r="1849" spans="1:7" x14ac:dyDescent="0.25">
      <c r="A1849" s="19">
        <v>42523</v>
      </c>
      <c r="B1849">
        <v>217.759995</v>
      </c>
      <c r="C1849">
        <v>220.16000399999999</v>
      </c>
      <c r="D1849">
        <v>209.44000199999999</v>
      </c>
      <c r="E1849">
        <v>209.44000199999999</v>
      </c>
      <c r="F1849">
        <v>209.44000199999999</v>
      </c>
      <c r="G1849">
        <v>3402500</v>
      </c>
    </row>
    <row r="1850" spans="1:7" x14ac:dyDescent="0.25">
      <c r="A1850" s="19">
        <v>42524</v>
      </c>
      <c r="B1850">
        <v>213.11999499999999</v>
      </c>
      <c r="C1850">
        <v>219.03999300000001</v>
      </c>
      <c r="D1850">
        <v>207.03999300000001</v>
      </c>
      <c r="E1850">
        <v>208.320007</v>
      </c>
      <c r="F1850">
        <v>208.320007</v>
      </c>
      <c r="G1850">
        <v>4474400</v>
      </c>
    </row>
    <row r="1851" spans="1:7" x14ac:dyDescent="0.25">
      <c r="A1851" s="19">
        <v>42527</v>
      </c>
      <c r="B1851">
        <v>207.199997</v>
      </c>
      <c r="C1851">
        <v>211.03999300000001</v>
      </c>
      <c r="D1851">
        <v>204.63999899999999</v>
      </c>
      <c r="E1851">
        <v>205.759995</v>
      </c>
      <c r="F1851">
        <v>205.759995</v>
      </c>
      <c r="G1851">
        <v>3716100</v>
      </c>
    </row>
    <row r="1852" spans="1:7" x14ac:dyDescent="0.25">
      <c r="A1852" s="19">
        <v>42528</v>
      </c>
      <c r="B1852">
        <v>203.83999600000001</v>
      </c>
      <c r="C1852">
        <v>206.39999399999999</v>
      </c>
      <c r="D1852">
        <v>201.60000600000001</v>
      </c>
      <c r="E1852">
        <v>206.240005</v>
      </c>
      <c r="F1852">
        <v>206.240005</v>
      </c>
      <c r="G1852">
        <v>3155600</v>
      </c>
    </row>
    <row r="1853" spans="1:7" x14ac:dyDescent="0.25">
      <c r="A1853" s="19">
        <v>42529</v>
      </c>
      <c r="B1853">
        <v>205.759995</v>
      </c>
      <c r="C1853">
        <v>209.60000600000001</v>
      </c>
      <c r="D1853">
        <v>204.16000399999999</v>
      </c>
      <c r="E1853">
        <v>207.36000100000001</v>
      </c>
      <c r="F1853">
        <v>207.36000100000001</v>
      </c>
      <c r="G1853">
        <v>3080700</v>
      </c>
    </row>
    <row r="1854" spans="1:7" x14ac:dyDescent="0.25">
      <c r="A1854" s="19">
        <v>42530</v>
      </c>
      <c r="B1854">
        <v>211.36000100000001</v>
      </c>
      <c r="C1854">
        <v>213.91999799999999</v>
      </c>
      <c r="D1854">
        <v>208.800003</v>
      </c>
      <c r="E1854">
        <v>211.199997</v>
      </c>
      <c r="F1854">
        <v>211.199997</v>
      </c>
      <c r="G1854">
        <v>3655800</v>
      </c>
    </row>
    <row r="1855" spans="1:7" x14ac:dyDescent="0.25">
      <c r="A1855" s="19">
        <v>42531</v>
      </c>
      <c r="B1855">
        <v>220.96000699999999</v>
      </c>
      <c r="C1855">
        <v>231.36000100000001</v>
      </c>
      <c r="D1855">
        <v>219.03999300000001</v>
      </c>
      <c r="E1855">
        <v>230.240005</v>
      </c>
      <c r="F1855">
        <v>230.240005</v>
      </c>
      <c r="G1855">
        <v>5672000</v>
      </c>
    </row>
    <row r="1856" spans="1:7" x14ac:dyDescent="0.25">
      <c r="A1856" s="19">
        <v>42534</v>
      </c>
      <c r="B1856">
        <v>240.320007</v>
      </c>
      <c r="C1856">
        <v>264.79998799999998</v>
      </c>
      <c r="D1856">
        <v>234.55999800000001</v>
      </c>
      <c r="E1856">
        <v>264.32000699999998</v>
      </c>
      <c r="F1856">
        <v>264.32000699999998</v>
      </c>
      <c r="G1856">
        <v>8066300</v>
      </c>
    </row>
    <row r="1857" spans="1:7" x14ac:dyDescent="0.25">
      <c r="A1857" s="19">
        <v>42535</v>
      </c>
      <c r="B1857">
        <v>264.32000699999998</v>
      </c>
      <c r="C1857">
        <v>273.11999500000002</v>
      </c>
      <c r="D1857">
        <v>254.720001</v>
      </c>
      <c r="E1857">
        <v>258.55999800000001</v>
      </c>
      <c r="F1857">
        <v>258.55999800000001</v>
      </c>
      <c r="G1857">
        <v>10698400</v>
      </c>
    </row>
    <row r="1858" spans="1:7" x14ac:dyDescent="0.25">
      <c r="A1858" s="19">
        <v>42536</v>
      </c>
      <c r="B1858">
        <v>256</v>
      </c>
      <c r="C1858">
        <v>258.55999800000001</v>
      </c>
      <c r="D1858">
        <v>244.96000699999999</v>
      </c>
      <c r="E1858">
        <v>256</v>
      </c>
      <c r="F1858">
        <v>256</v>
      </c>
      <c r="G1858">
        <v>6551100</v>
      </c>
    </row>
    <row r="1859" spans="1:7" x14ac:dyDescent="0.25">
      <c r="A1859" s="19">
        <v>42537</v>
      </c>
      <c r="B1859">
        <v>267.67999300000002</v>
      </c>
      <c r="C1859">
        <v>276.79998799999998</v>
      </c>
      <c r="D1859">
        <v>246.55999800000001</v>
      </c>
      <c r="E1859">
        <v>249.279999</v>
      </c>
      <c r="F1859">
        <v>249.279999</v>
      </c>
      <c r="G1859">
        <v>8944100</v>
      </c>
    </row>
    <row r="1860" spans="1:7" x14ac:dyDescent="0.25">
      <c r="A1860" s="19">
        <v>42538</v>
      </c>
      <c r="B1860">
        <v>249.11999499999999</v>
      </c>
      <c r="C1860">
        <v>253.759995</v>
      </c>
      <c r="D1860">
        <v>244.479996</v>
      </c>
      <c r="E1860">
        <v>249.279999</v>
      </c>
      <c r="F1860">
        <v>249.279999</v>
      </c>
      <c r="G1860">
        <v>4755200</v>
      </c>
    </row>
    <row r="1861" spans="1:7" x14ac:dyDescent="0.25">
      <c r="A1861" s="19">
        <v>42541</v>
      </c>
      <c r="B1861">
        <v>232.800003</v>
      </c>
      <c r="C1861">
        <v>233.11999499999999</v>
      </c>
      <c r="D1861">
        <v>224.96000699999999</v>
      </c>
      <c r="E1861">
        <v>231.36000100000001</v>
      </c>
      <c r="F1861">
        <v>231.36000100000001</v>
      </c>
      <c r="G1861">
        <v>5260000</v>
      </c>
    </row>
    <row r="1862" spans="1:7" x14ac:dyDescent="0.25">
      <c r="A1862" s="19">
        <v>42542</v>
      </c>
      <c r="B1862">
        <v>227.520004</v>
      </c>
      <c r="C1862">
        <v>237.60000600000001</v>
      </c>
      <c r="D1862">
        <v>227.03999300000001</v>
      </c>
      <c r="E1862">
        <v>232.96000699999999</v>
      </c>
      <c r="F1862">
        <v>232.96000699999999</v>
      </c>
      <c r="G1862">
        <v>5012300</v>
      </c>
    </row>
    <row r="1863" spans="1:7" x14ac:dyDescent="0.25">
      <c r="A1863" s="19">
        <v>42543</v>
      </c>
      <c r="B1863">
        <v>233.11999499999999</v>
      </c>
      <c r="C1863">
        <v>244.479996</v>
      </c>
      <c r="D1863">
        <v>226.55999800000001</v>
      </c>
      <c r="E1863">
        <v>241.11999499999999</v>
      </c>
      <c r="F1863">
        <v>241.11999499999999</v>
      </c>
      <c r="G1863">
        <v>5761500</v>
      </c>
    </row>
    <row r="1864" spans="1:7" x14ac:dyDescent="0.25">
      <c r="A1864" s="19">
        <v>42544</v>
      </c>
      <c r="B1864">
        <v>228</v>
      </c>
      <c r="C1864">
        <v>231.36000100000001</v>
      </c>
      <c r="D1864">
        <v>216.320007</v>
      </c>
      <c r="E1864">
        <v>217.759995</v>
      </c>
      <c r="F1864">
        <v>217.759995</v>
      </c>
      <c r="G1864">
        <v>6005100</v>
      </c>
    </row>
    <row r="1865" spans="1:7" x14ac:dyDescent="0.25">
      <c r="A1865" s="19">
        <v>42545</v>
      </c>
      <c r="B1865">
        <v>260</v>
      </c>
      <c r="C1865">
        <v>275.20001200000002</v>
      </c>
      <c r="D1865">
        <v>239.199997</v>
      </c>
      <c r="E1865">
        <v>269.27999899999998</v>
      </c>
      <c r="F1865">
        <v>269.27999899999998</v>
      </c>
      <c r="G1865">
        <v>11270400</v>
      </c>
    </row>
    <row r="1866" spans="1:7" x14ac:dyDescent="0.25">
      <c r="A1866" s="19">
        <v>42548</v>
      </c>
      <c r="B1866">
        <v>270.39999399999999</v>
      </c>
      <c r="C1866">
        <v>285.92001299999998</v>
      </c>
      <c r="D1866">
        <v>267.67999300000002</v>
      </c>
      <c r="E1866">
        <v>268.959991</v>
      </c>
      <c r="F1866">
        <v>268.959991</v>
      </c>
      <c r="G1866">
        <v>10524800</v>
      </c>
    </row>
    <row r="1867" spans="1:7" x14ac:dyDescent="0.25">
      <c r="A1867" s="19">
        <v>42549</v>
      </c>
      <c r="B1867">
        <v>258.55999800000001</v>
      </c>
      <c r="C1867">
        <v>258.88000499999998</v>
      </c>
      <c r="D1867">
        <v>240.479996</v>
      </c>
      <c r="E1867">
        <v>241.60000600000001</v>
      </c>
      <c r="F1867">
        <v>241.60000600000001</v>
      </c>
      <c r="G1867">
        <v>7996600</v>
      </c>
    </row>
    <row r="1868" spans="1:7" x14ac:dyDescent="0.25">
      <c r="A1868" s="19">
        <v>42550</v>
      </c>
      <c r="B1868">
        <v>233.91999799999999</v>
      </c>
      <c r="C1868">
        <v>234.08000200000001</v>
      </c>
      <c r="D1868">
        <v>225.44000199999999</v>
      </c>
      <c r="E1868">
        <v>228.320007</v>
      </c>
      <c r="F1868">
        <v>228.320007</v>
      </c>
      <c r="G1868">
        <v>4654000</v>
      </c>
    </row>
    <row r="1869" spans="1:7" x14ac:dyDescent="0.25">
      <c r="A1869" s="19">
        <v>42551</v>
      </c>
      <c r="B1869">
        <v>225.11999499999999</v>
      </c>
      <c r="C1869">
        <v>228.320007</v>
      </c>
      <c r="D1869">
        <v>219.679993</v>
      </c>
      <c r="E1869">
        <v>220.96000699999999</v>
      </c>
      <c r="F1869">
        <v>220.96000699999999</v>
      </c>
      <c r="G1869">
        <v>5708100</v>
      </c>
    </row>
    <row r="1870" spans="1:7" x14ac:dyDescent="0.25">
      <c r="A1870" s="19">
        <v>42552</v>
      </c>
      <c r="B1870">
        <v>220.96000699999999</v>
      </c>
      <c r="C1870">
        <v>220.96000699999999</v>
      </c>
      <c r="D1870">
        <v>212.96000699999999</v>
      </c>
      <c r="E1870">
        <v>214.240005</v>
      </c>
      <c r="F1870">
        <v>214.240005</v>
      </c>
      <c r="G1870">
        <v>5045100</v>
      </c>
    </row>
    <row r="1871" spans="1:7" x14ac:dyDescent="0.25">
      <c r="A1871" s="19">
        <v>42556</v>
      </c>
      <c r="B1871">
        <v>217.91999799999999</v>
      </c>
      <c r="C1871">
        <v>226.39999399999999</v>
      </c>
      <c r="D1871">
        <v>216.96000699999999</v>
      </c>
      <c r="E1871">
        <v>217.91999799999999</v>
      </c>
      <c r="F1871">
        <v>217.91999799999999</v>
      </c>
      <c r="G1871">
        <v>4580400</v>
      </c>
    </row>
    <row r="1872" spans="1:7" x14ac:dyDescent="0.25">
      <c r="A1872" s="19">
        <v>42557</v>
      </c>
      <c r="B1872">
        <v>221.44000199999999</v>
      </c>
      <c r="C1872">
        <v>224.96000699999999</v>
      </c>
      <c r="D1872">
        <v>212.320007</v>
      </c>
      <c r="E1872">
        <v>212.800003</v>
      </c>
      <c r="F1872">
        <v>212.800003</v>
      </c>
      <c r="G1872">
        <v>4748800</v>
      </c>
    </row>
    <row r="1873" spans="1:7" x14ac:dyDescent="0.25">
      <c r="A1873" s="19">
        <v>42558</v>
      </c>
      <c r="B1873">
        <v>209.11999499999999</v>
      </c>
      <c r="C1873">
        <v>217.44000199999999</v>
      </c>
      <c r="D1873">
        <v>205.759995</v>
      </c>
      <c r="E1873">
        <v>208.800003</v>
      </c>
      <c r="F1873">
        <v>208.800003</v>
      </c>
      <c r="G1873">
        <v>4360400</v>
      </c>
    </row>
    <row r="1874" spans="1:7" x14ac:dyDescent="0.25">
      <c r="A1874" s="19">
        <v>42559</v>
      </c>
      <c r="B1874">
        <v>201.759995</v>
      </c>
      <c r="C1874">
        <v>202.88000500000001</v>
      </c>
      <c r="D1874">
        <v>193.91999799999999</v>
      </c>
      <c r="E1874">
        <v>195.36000100000001</v>
      </c>
      <c r="F1874">
        <v>195.36000100000001</v>
      </c>
      <c r="G1874">
        <v>4938300</v>
      </c>
    </row>
    <row r="1875" spans="1:7" x14ac:dyDescent="0.25">
      <c r="A1875" s="19">
        <v>42562</v>
      </c>
      <c r="B1875">
        <v>192.16000399999999</v>
      </c>
      <c r="C1875">
        <v>196</v>
      </c>
      <c r="D1875">
        <v>190.39999399999999</v>
      </c>
      <c r="E1875">
        <v>195.199997</v>
      </c>
      <c r="F1875">
        <v>195.199997</v>
      </c>
      <c r="G1875">
        <v>3572000</v>
      </c>
    </row>
    <row r="1876" spans="1:7" x14ac:dyDescent="0.25">
      <c r="A1876" s="19">
        <v>42563</v>
      </c>
      <c r="B1876">
        <v>190.720001</v>
      </c>
      <c r="C1876">
        <v>195.36000100000001</v>
      </c>
      <c r="D1876">
        <v>190.240005</v>
      </c>
      <c r="E1876">
        <v>190.88000500000001</v>
      </c>
      <c r="F1876">
        <v>190.88000500000001</v>
      </c>
      <c r="G1876">
        <v>3994400</v>
      </c>
    </row>
    <row r="1877" spans="1:7" x14ac:dyDescent="0.25">
      <c r="A1877" s="19">
        <v>42564</v>
      </c>
      <c r="B1877">
        <v>188.96000699999999</v>
      </c>
      <c r="C1877">
        <v>192.479996</v>
      </c>
      <c r="D1877">
        <v>187.36000100000001</v>
      </c>
      <c r="E1877">
        <v>188</v>
      </c>
      <c r="F1877">
        <v>188</v>
      </c>
      <c r="G1877">
        <v>3555000</v>
      </c>
    </row>
    <row r="1878" spans="1:7" x14ac:dyDescent="0.25">
      <c r="A1878" s="19">
        <v>42565</v>
      </c>
      <c r="B1878">
        <v>185.759995</v>
      </c>
      <c r="C1878">
        <v>188.63999899999999</v>
      </c>
      <c r="D1878">
        <v>184.479996</v>
      </c>
      <c r="E1878">
        <v>187.83999600000001</v>
      </c>
      <c r="F1878">
        <v>187.83999600000001</v>
      </c>
      <c r="G1878">
        <v>3569900</v>
      </c>
    </row>
    <row r="1879" spans="1:7" x14ac:dyDescent="0.25">
      <c r="A1879" s="19">
        <v>42566</v>
      </c>
      <c r="B1879">
        <v>186.08000200000001</v>
      </c>
      <c r="C1879">
        <v>192.96000699999999</v>
      </c>
      <c r="D1879">
        <v>184.96000699999999</v>
      </c>
      <c r="E1879">
        <v>186.88000500000001</v>
      </c>
      <c r="F1879">
        <v>186.88000500000001</v>
      </c>
      <c r="G1879">
        <v>4618900</v>
      </c>
    </row>
    <row r="1880" spans="1:7" x14ac:dyDescent="0.25">
      <c r="A1880" s="19">
        <v>42569</v>
      </c>
      <c r="B1880">
        <v>187.520004</v>
      </c>
      <c r="C1880">
        <v>188.479996</v>
      </c>
      <c r="D1880">
        <v>181.759995</v>
      </c>
      <c r="E1880">
        <v>183.679993</v>
      </c>
      <c r="F1880">
        <v>183.679993</v>
      </c>
      <c r="G1880">
        <v>3397500</v>
      </c>
    </row>
    <row r="1881" spans="1:7" x14ac:dyDescent="0.25">
      <c r="A1881" s="19">
        <v>42570</v>
      </c>
      <c r="B1881">
        <v>183.520004</v>
      </c>
      <c r="C1881">
        <v>186.39999399999999</v>
      </c>
      <c r="D1881">
        <v>180.800003</v>
      </c>
      <c r="E1881">
        <v>182.88000500000001</v>
      </c>
      <c r="F1881">
        <v>182.88000500000001</v>
      </c>
      <c r="G1881">
        <v>3029300</v>
      </c>
    </row>
    <row r="1882" spans="1:7" x14ac:dyDescent="0.25">
      <c r="A1882" s="19">
        <v>42571</v>
      </c>
      <c r="B1882">
        <v>179.83999600000001</v>
      </c>
      <c r="C1882">
        <v>181.60000600000001</v>
      </c>
      <c r="D1882">
        <v>176.63999899999999</v>
      </c>
      <c r="E1882">
        <v>178.39999399999999</v>
      </c>
      <c r="F1882">
        <v>178.39999399999999</v>
      </c>
      <c r="G1882">
        <v>3391700</v>
      </c>
    </row>
    <row r="1883" spans="1:7" x14ac:dyDescent="0.25">
      <c r="A1883" s="19">
        <v>42572</v>
      </c>
      <c r="B1883">
        <v>178.88000500000001</v>
      </c>
      <c r="C1883">
        <v>185.60000600000001</v>
      </c>
      <c r="D1883">
        <v>177.44000199999999</v>
      </c>
      <c r="E1883">
        <v>183.199997</v>
      </c>
      <c r="F1883">
        <v>183.199997</v>
      </c>
      <c r="G1883">
        <v>4410900</v>
      </c>
    </row>
    <row r="1884" spans="1:7" x14ac:dyDescent="0.25">
      <c r="A1884" s="19">
        <v>42573</v>
      </c>
      <c r="B1884">
        <v>182.08000200000001</v>
      </c>
      <c r="C1884">
        <v>183.36000100000001</v>
      </c>
      <c r="D1884">
        <v>176.800003</v>
      </c>
      <c r="E1884">
        <v>178.720001</v>
      </c>
      <c r="F1884">
        <v>178.720001</v>
      </c>
      <c r="G1884">
        <v>3450300</v>
      </c>
    </row>
    <row r="1885" spans="1:7" x14ac:dyDescent="0.25">
      <c r="A1885" s="19">
        <v>42576</v>
      </c>
      <c r="B1885">
        <v>177.60000600000001</v>
      </c>
      <c r="C1885">
        <v>184.63999899999999</v>
      </c>
      <c r="D1885">
        <v>176.320007</v>
      </c>
      <c r="E1885">
        <v>177.759995</v>
      </c>
      <c r="F1885">
        <v>177.759995</v>
      </c>
      <c r="G1885">
        <v>3970600</v>
      </c>
    </row>
    <row r="1886" spans="1:7" x14ac:dyDescent="0.25">
      <c r="A1886" s="19">
        <v>42577</v>
      </c>
      <c r="B1886">
        <v>177.759995</v>
      </c>
      <c r="C1886">
        <v>181.279999</v>
      </c>
      <c r="D1886">
        <v>176</v>
      </c>
      <c r="E1886">
        <v>176</v>
      </c>
      <c r="F1886">
        <v>176</v>
      </c>
      <c r="G1886">
        <v>3366100</v>
      </c>
    </row>
    <row r="1887" spans="1:7" x14ac:dyDescent="0.25">
      <c r="A1887" s="19">
        <v>42578</v>
      </c>
      <c r="B1887">
        <v>173.91999799999999</v>
      </c>
      <c r="C1887">
        <v>178.88000500000001</v>
      </c>
      <c r="D1887">
        <v>170.39999399999999</v>
      </c>
      <c r="E1887">
        <v>172</v>
      </c>
      <c r="F1887">
        <v>172</v>
      </c>
      <c r="G1887">
        <v>4330800</v>
      </c>
    </row>
    <row r="1888" spans="1:7" x14ac:dyDescent="0.25">
      <c r="A1888" s="19">
        <v>42579</v>
      </c>
      <c r="B1888">
        <v>172.96000699999999</v>
      </c>
      <c r="C1888">
        <v>174.88000500000001</v>
      </c>
      <c r="D1888">
        <v>167.83999600000001</v>
      </c>
      <c r="E1888">
        <v>168.96000699999999</v>
      </c>
      <c r="F1888">
        <v>168.96000699999999</v>
      </c>
      <c r="G1888">
        <v>3304500</v>
      </c>
    </row>
    <row r="1889" spans="1:7" x14ac:dyDescent="0.25">
      <c r="A1889" s="19">
        <v>42580</v>
      </c>
      <c r="B1889">
        <v>168.800003</v>
      </c>
      <c r="C1889">
        <v>169.279999</v>
      </c>
      <c r="D1889">
        <v>161.60000600000001</v>
      </c>
      <c r="E1889">
        <v>162.88000500000001</v>
      </c>
      <c r="F1889">
        <v>162.88000500000001</v>
      </c>
      <c r="G1889">
        <v>3617300</v>
      </c>
    </row>
    <row r="1890" spans="1:7" x14ac:dyDescent="0.25">
      <c r="A1890" s="19">
        <v>42583</v>
      </c>
      <c r="B1890">
        <v>161.759995</v>
      </c>
      <c r="C1890">
        <v>164.479996</v>
      </c>
      <c r="D1890">
        <v>158.08000200000001</v>
      </c>
      <c r="E1890">
        <v>160.320007</v>
      </c>
      <c r="F1890">
        <v>160.320007</v>
      </c>
      <c r="G1890">
        <v>4115900</v>
      </c>
    </row>
    <row r="1891" spans="1:7" x14ac:dyDescent="0.25">
      <c r="A1891" s="19">
        <v>42584</v>
      </c>
      <c r="B1891">
        <v>162.08000200000001</v>
      </c>
      <c r="C1891">
        <v>171.36000100000001</v>
      </c>
      <c r="D1891">
        <v>160.96000699999999</v>
      </c>
      <c r="E1891">
        <v>166.240005</v>
      </c>
      <c r="F1891">
        <v>166.240005</v>
      </c>
      <c r="G1891">
        <v>5530900</v>
      </c>
    </row>
    <row r="1892" spans="1:7" x14ac:dyDescent="0.25">
      <c r="A1892" s="19">
        <v>42585</v>
      </c>
      <c r="B1892">
        <v>166.720001</v>
      </c>
      <c r="C1892">
        <v>168.479996</v>
      </c>
      <c r="D1892">
        <v>162.08000200000001</v>
      </c>
      <c r="E1892">
        <v>162.240005</v>
      </c>
      <c r="F1892">
        <v>162.240005</v>
      </c>
      <c r="G1892">
        <v>3350700</v>
      </c>
    </row>
    <row r="1893" spans="1:7" x14ac:dyDescent="0.25">
      <c r="A1893" s="19">
        <v>42586</v>
      </c>
      <c r="B1893">
        <v>160.16000399999999</v>
      </c>
      <c r="C1893">
        <v>161.91999799999999</v>
      </c>
      <c r="D1893">
        <v>156.479996</v>
      </c>
      <c r="E1893">
        <v>157.91999799999999</v>
      </c>
      <c r="F1893">
        <v>157.91999799999999</v>
      </c>
      <c r="G1893">
        <v>3242200</v>
      </c>
    </row>
    <row r="1894" spans="1:7" x14ac:dyDescent="0.25">
      <c r="A1894" s="19">
        <v>42587</v>
      </c>
      <c r="B1894">
        <v>153.759995</v>
      </c>
      <c r="C1894">
        <v>154.08000200000001</v>
      </c>
      <c r="D1894">
        <v>150.240005</v>
      </c>
      <c r="E1894">
        <v>152.320007</v>
      </c>
      <c r="F1894">
        <v>152.320007</v>
      </c>
      <c r="G1894">
        <v>3969500</v>
      </c>
    </row>
    <row r="1895" spans="1:7" x14ac:dyDescent="0.25">
      <c r="A1895" s="19">
        <v>42590</v>
      </c>
      <c r="B1895">
        <v>150.39999399999999</v>
      </c>
      <c r="C1895">
        <v>151.199997</v>
      </c>
      <c r="D1895">
        <v>148.800003</v>
      </c>
      <c r="E1895">
        <v>148.800003</v>
      </c>
      <c r="F1895">
        <v>148.800003</v>
      </c>
      <c r="G1895">
        <v>2893600</v>
      </c>
    </row>
    <row r="1896" spans="1:7" x14ac:dyDescent="0.25">
      <c r="A1896" s="19">
        <v>42591</v>
      </c>
      <c r="B1896">
        <v>146.83999600000001</v>
      </c>
      <c r="C1896">
        <v>148.800003</v>
      </c>
      <c r="D1896">
        <v>143.520004</v>
      </c>
      <c r="E1896">
        <v>146.240005</v>
      </c>
      <c r="F1896">
        <v>146.240005</v>
      </c>
      <c r="G1896">
        <v>3370200</v>
      </c>
    </row>
    <row r="1897" spans="1:7" x14ac:dyDescent="0.25">
      <c r="A1897" s="19">
        <v>42592</v>
      </c>
      <c r="B1897">
        <v>146.279999</v>
      </c>
      <c r="C1897">
        <v>152.83999600000001</v>
      </c>
      <c r="D1897">
        <v>145.199997</v>
      </c>
      <c r="E1897">
        <v>149.88000500000001</v>
      </c>
      <c r="F1897">
        <v>149.88000500000001</v>
      </c>
      <c r="G1897">
        <v>7463100</v>
      </c>
    </row>
    <row r="1898" spans="1:7" x14ac:dyDescent="0.25">
      <c r="A1898" s="19">
        <v>42593</v>
      </c>
      <c r="B1898">
        <v>148.11999499999999</v>
      </c>
      <c r="C1898">
        <v>150</v>
      </c>
      <c r="D1898">
        <v>146.11999499999999</v>
      </c>
      <c r="E1898">
        <v>149.16000399999999</v>
      </c>
      <c r="F1898">
        <v>149.16000399999999</v>
      </c>
      <c r="G1898">
        <v>6929400</v>
      </c>
    </row>
    <row r="1899" spans="1:7" x14ac:dyDescent="0.25">
      <c r="A1899" s="19">
        <v>42594</v>
      </c>
      <c r="B1899">
        <v>149.199997</v>
      </c>
      <c r="C1899">
        <v>151.08000200000001</v>
      </c>
      <c r="D1899">
        <v>146.63999899999999</v>
      </c>
      <c r="E1899">
        <v>147.800003</v>
      </c>
      <c r="F1899">
        <v>147.800003</v>
      </c>
      <c r="G1899">
        <v>7553000</v>
      </c>
    </row>
    <row r="1900" spans="1:7" x14ac:dyDescent="0.25">
      <c r="A1900" s="19">
        <v>42597</v>
      </c>
      <c r="B1900">
        <v>146.16000399999999</v>
      </c>
      <c r="C1900">
        <v>146.55999800000001</v>
      </c>
      <c r="D1900">
        <v>144.63999899999999</v>
      </c>
      <c r="E1900">
        <v>145.36000100000001</v>
      </c>
      <c r="F1900">
        <v>145.36000100000001</v>
      </c>
      <c r="G1900">
        <v>5266800</v>
      </c>
    </row>
    <row r="1901" spans="1:7" x14ac:dyDescent="0.25">
      <c r="A1901" s="19">
        <v>42598</v>
      </c>
      <c r="B1901">
        <v>148.199997</v>
      </c>
      <c r="C1901">
        <v>151.320007</v>
      </c>
      <c r="D1901">
        <v>148.11999499999999</v>
      </c>
      <c r="E1901">
        <v>150.320007</v>
      </c>
      <c r="F1901">
        <v>150.320007</v>
      </c>
      <c r="G1901">
        <v>6594400</v>
      </c>
    </row>
    <row r="1902" spans="1:7" x14ac:dyDescent="0.25">
      <c r="A1902" s="19">
        <v>42599</v>
      </c>
      <c r="B1902">
        <v>149.83999600000001</v>
      </c>
      <c r="C1902">
        <v>153.759995</v>
      </c>
      <c r="D1902">
        <v>145.88000500000001</v>
      </c>
      <c r="E1902">
        <v>146.320007</v>
      </c>
      <c r="F1902">
        <v>146.320007</v>
      </c>
      <c r="G1902">
        <v>9148000</v>
      </c>
    </row>
    <row r="1903" spans="1:7" x14ac:dyDescent="0.25">
      <c r="A1903" s="19">
        <v>42600</v>
      </c>
      <c r="B1903">
        <v>147.03999300000001</v>
      </c>
      <c r="C1903">
        <v>148.08000200000001</v>
      </c>
      <c r="D1903">
        <v>143.83999600000001</v>
      </c>
      <c r="E1903">
        <v>143.96000699999999</v>
      </c>
      <c r="F1903">
        <v>143.96000699999999</v>
      </c>
      <c r="G1903">
        <v>6427300</v>
      </c>
    </row>
    <row r="1904" spans="1:7" x14ac:dyDescent="0.25">
      <c r="A1904" s="19">
        <v>42601</v>
      </c>
      <c r="B1904">
        <v>145.39999399999999</v>
      </c>
      <c r="C1904">
        <v>146.88000500000001</v>
      </c>
      <c r="D1904">
        <v>143.91999799999999</v>
      </c>
      <c r="E1904">
        <v>144.520004</v>
      </c>
      <c r="F1904">
        <v>144.520004</v>
      </c>
      <c r="G1904">
        <v>6739400</v>
      </c>
    </row>
    <row r="1905" spans="1:7" x14ac:dyDescent="0.25">
      <c r="A1905" s="19">
        <v>42604</v>
      </c>
      <c r="B1905">
        <v>145.520004</v>
      </c>
      <c r="C1905">
        <v>147.44000199999999</v>
      </c>
      <c r="D1905">
        <v>144.44000199999999</v>
      </c>
      <c r="E1905">
        <v>145.08000200000001</v>
      </c>
      <c r="F1905">
        <v>145.08000200000001</v>
      </c>
      <c r="G1905">
        <v>7743300</v>
      </c>
    </row>
    <row r="1906" spans="1:7" x14ac:dyDescent="0.25">
      <c r="A1906" s="19">
        <v>42605</v>
      </c>
      <c r="B1906">
        <v>144.03999300000001</v>
      </c>
      <c r="C1906">
        <v>145</v>
      </c>
      <c r="D1906">
        <v>143.11999499999999</v>
      </c>
      <c r="E1906">
        <v>144.800003</v>
      </c>
      <c r="F1906">
        <v>144.800003</v>
      </c>
      <c r="G1906">
        <v>5308100</v>
      </c>
    </row>
    <row r="1907" spans="1:7" x14ac:dyDescent="0.25">
      <c r="A1907" s="19">
        <v>42606</v>
      </c>
      <c r="B1907">
        <v>145.279999</v>
      </c>
      <c r="C1907">
        <v>149.44000199999999</v>
      </c>
      <c r="D1907">
        <v>145.03999300000001</v>
      </c>
      <c r="E1907">
        <v>147.83999600000001</v>
      </c>
      <c r="F1907">
        <v>147.83999600000001</v>
      </c>
      <c r="G1907">
        <v>6969800</v>
      </c>
    </row>
    <row r="1908" spans="1:7" x14ac:dyDescent="0.25">
      <c r="A1908" s="19">
        <v>42607</v>
      </c>
      <c r="B1908">
        <v>150.39999399999999</v>
      </c>
      <c r="C1908">
        <v>150.63999899999999</v>
      </c>
      <c r="D1908">
        <v>146.16000399999999</v>
      </c>
      <c r="E1908">
        <v>147.96000699999999</v>
      </c>
      <c r="F1908">
        <v>147.96000699999999</v>
      </c>
      <c r="G1908">
        <v>7315800</v>
      </c>
    </row>
    <row r="1909" spans="1:7" x14ac:dyDescent="0.25">
      <c r="A1909" s="19">
        <v>42608</v>
      </c>
      <c r="B1909">
        <v>146.759995</v>
      </c>
      <c r="C1909">
        <v>153.39999399999999</v>
      </c>
      <c r="D1909">
        <v>142.63999899999999</v>
      </c>
      <c r="E1909">
        <v>148.44000199999999</v>
      </c>
      <c r="F1909">
        <v>148.44000199999999</v>
      </c>
      <c r="G1909">
        <v>12737900</v>
      </c>
    </row>
    <row r="1910" spans="1:7" x14ac:dyDescent="0.25">
      <c r="A1910" s="19">
        <v>42611</v>
      </c>
      <c r="B1910">
        <v>147.88000500000001</v>
      </c>
      <c r="C1910">
        <v>147.96000699999999</v>
      </c>
      <c r="D1910">
        <v>144.520004</v>
      </c>
      <c r="E1910">
        <v>145.479996</v>
      </c>
      <c r="F1910">
        <v>145.479996</v>
      </c>
      <c r="G1910">
        <v>5238500</v>
      </c>
    </row>
    <row r="1911" spans="1:7" x14ac:dyDescent="0.25">
      <c r="A1911" s="19">
        <v>42612</v>
      </c>
      <c r="B1911">
        <v>144.800003</v>
      </c>
      <c r="C1911">
        <v>146.800003</v>
      </c>
      <c r="D1911">
        <v>143.679993</v>
      </c>
      <c r="E1911">
        <v>144.36000100000001</v>
      </c>
      <c r="F1911">
        <v>144.36000100000001</v>
      </c>
      <c r="G1911">
        <v>5863300</v>
      </c>
    </row>
    <row r="1912" spans="1:7" x14ac:dyDescent="0.25">
      <c r="A1912" s="19">
        <v>42613</v>
      </c>
      <c r="B1912">
        <v>144.679993</v>
      </c>
      <c r="C1912">
        <v>148.679993</v>
      </c>
      <c r="D1912">
        <v>144</v>
      </c>
      <c r="E1912">
        <v>144.96000699999999</v>
      </c>
      <c r="F1912">
        <v>144.96000699999999</v>
      </c>
      <c r="G1912">
        <v>6048300</v>
      </c>
    </row>
    <row r="1913" spans="1:7" x14ac:dyDescent="0.25">
      <c r="A1913" s="19">
        <v>42614</v>
      </c>
      <c r="B1913">
        <v>144.199997</v>
      </c>
      <c r="C1913">
        <v>148.08000200000001</v>
      </c>
      <c r="D1913">
        <v>143.60000600000001</v>
      </c>
      <c r="E1913">
        <v>144.36000100000001</v>
      </c>
      <c r="F1913">
        <v>144.36000100000001</v>
      </c>
      <c r="G1913">
        <v>7698200</v>
      </c>
    </row>
    <row r="1914" spans="1:7" x14ac:dyDescent="0.25">
      <c r="A1914" s="19">
        <v>42615</v>
      </c>
      <c r="B1914">
        <v>141.320007</v>
      </c>
      <c r="C1914">
        <v>141.88000500000001</v>
      </c>
      <c r="D1914">
        <v>139</v>
      </c>
      <c r="E1914">
        <v>139.199997</v>
      </c>
      <c r="F1914">
        <v>139.199997</v>
      </c>
      <c r="G1914">
        <v>7985000</v>
      </c>
    </row>
    <row r="1915" spans="1:7" x14ac:dyDescent="0.25">
      <c r="A1915" s="19">
        <v>42619</v>
      </c>
      <c r="B1915">
        <v>137.88000500000001</v>
      </c>
      <c r="C1915">
        <v>139.199997</v>
      </c>
      <c r="D1915">
        <v>135.279999</v>
      </c>
      <c r="E1915">
        <v>135.520004</v>
      </c>
      <c r="F1915">
        <v>135.520004</v>
      </c>
      <c r="G1915">
        <v>6044000</v>
      </c>
    </row>
    <row r="1916" spans="1:7" x14ac:dyDescent="0.25">
      <c r="A1916" s="19">
        <v>42620</v>
      </c>
      <c r="B1916">
        <v>135.520004</v>
      </c>
      <c r="C1916">
        <v>135.91999799999999</v>
      </c>
      <c r="D1916">
        <v>133.279999</v>
      </c>
      <c r="E1916">
        <v>133.63999899999999</v>
      </c>
      <c r="F1916">
        <v>133.63999899999999</v>
      </c>
      <c r="G1916">
        <v>5189400</v>
      </c>
    </row>
    <row r="1917" spans="1:7" x14ac:dyDescent="0.25">
      <c r="A1917" s="19">
        <v>42621</v>
      </c>
      <c r="B1917">
        <v>133.720001</v>
      </c>
      <c r="C1917">
        <v>135.720001</v>
      </c>
      <c r="D1917">
        <v>133.320007</v>
      </c>
      <c r="E1917">
        <v>134.03999300000001</v>
      </c>
      <c r="F1917">
        <v>134.03999300000001</v>
      </c>
      <c r="G1917">
        <v>5547100</v>
      </c>
    </row>
    <row r="1918" spans="1:7" x14ac:dyDescent="0.25">
      <c r="A1918" s="19">
        <v>42622</v>
      </c>
      <c r="B1918">
        <v>139.36000100000001</v>
      </c>
      <c r="C1918">
        <v>155.800003</v>
      </c>
      <c r="D1918">
        <v>138.759995</v>
      </c>
      <c r="E1918">
        <v>155.55999800000001</v>
      </c>
      <c r="F1918">
        <v>155.55999800000001</v>
      </c>
      <c r="G1918">
        <v>19795200</v>
      </c>
    </row>
    <row r="1919" spans="1:7" x14ac:dyDescent="0.25">
      <c r="A1919" s="19">
        <v>42625</v>
      </c>
      <c r="B1919">
        <v>157.16000399999999</v>
      </c>
      <c r="C1919">
        <v>158.83999600000001</v>
      </c>
      <c r="D1919">
        <v>143.520004</v>
      </c>
      <c r="E1919">
        <v>145.11999499999999</v>
      </c>
      <c r="F1919">
        <v>145.11999499999999</v>
      </c>
      <c r="G1919">
        <v>17974200</v>
      </c>
    </row>
    <row r="1920" spans="1:7" x14ac:dyDescent="0.25">
      <c r="A1920" s="19">
        <v>42626</v>
      </c>
      <c r="B1920">
        <v>151.03999300000001</v>
      </c>
      <c r="C1920">
        <v>169.63999899999999</v>
      </c>
      <c r="D1920">
        <v>150.520004</v>
      </c>
      <c r="E1920">
        <v>164.320007</v>
      </c>
      <c r="F1920">
        <v>164.320007</v>
      </c>
      <c r="G1920">
        <v>27439000</v>
      </c>
    </row>
    <row r="1921" spans="1:7" x14ac:dyDescent="0.25">
      <c r="A1921" s="19">
        <v>42627</v>
      </c>
      <c r="B1921">
        <v>162.199997</v>
      </c>
      <c r="C1921">
        <v>165.88000500000001</v>
      </c>
      <c r="D1921">
        <v>155.479996</v>
      </c>
      <c r="E1921">
        <v>163.55999800000001</v>
      </c>
      <c r="F1921">
        <v>163.55999800000001</v>
      </c>
      <c r="G1921">
        <v>18270900</v>
      </c>
    </row>
    <row r="1922" spans="1:7" x14ac:dyDescent="0.25">
      <c r="A1922" s="19">
        <v>42628</v>
      </c>
      <c r="B1922">
        <v>163.520004</v>
      </c>
      <c r="C1922">
        <v>166.39999399999999</v>
      </c>
      <c r="D1922">
        <v>155.60000600000001</v>
      </c>
      <c r="E1922">
        <v>157.520004</v>
      </c>
      <c r="F1922">
        <v>157.520004</v>
      </c>
      <c r="G1922">
        <v>12958300</v>
      </c>
    </row>
    <row r="1923" spans="1:7" x14ac:dyDescent="0.25">
      <c r="A1923" s="19">
        <v>42629</v>
      </c>
      <c r="B1923">
        <v>160.800003</v>
      </c>
      <c r="C1923">
        <v>163.679993</v>
      </c>
      <c r="D1923">
        <v>154.60000600000001</v>
      </c>
      <c r="E1923">
        <v>155.63999899999999</v>
      </c>
      <c r="F1923">
        <v>155.63999899999999</v>
      </c>
      <c r="G1923">
        <v>11769400</v>
      </c>
    </row>
    <row r="1924" spans="1:7" x14ac:dyDescent="0.25">
      <c r="A1924" s="19">
        <v>42632</v>
      </c>
      <c r="B1924">
        <v>150.240005</v>
      </c>
      <c r="C1924">
        <v>154.679993</v>
      </c>
      <c r="D1924">
        <v>147.08000200000001</v>
      </c>
      <c r="E1924">
        <v>151.60000600000001</v>
      </c>
      <c r="F1924">
        <v>151.60000600000001</v>
      </c>
      <c r="G1924">
        <v>11262700</v>
      </c>
    </row>
    <row r="1925" spans="1:7" x14ac:dyDescent="0.25">
      <c r="A1925" s="19">
        <v>42633</v>
      </c>
      <c r="B1925">
        <v>148</v>
      </c>
      <c r="C1925">
        <v>152.88000500000001</v>
      </c>
      <c r="D1925">
        <v>147.88000500000001</v>
      </c>
      <c r="E1925">
        <v>150.55999800000001</v>
      </c>
      <c r="F1925">
        <v>150.55999800000001</v>
      </c>
      <c r="G1925">
        <v>8289300</v>
      </c>
    </row>
    <row r="1926" spans="1:7" x14ac:dyDescent="0.25">
      <c r="A1926" s="19">
        <v>42634</v>
      </c>
      <c r="B1926">
        <v>148.320007</v>
      </c>
      <c r="C1926">
        <v>150.44000199999999</v>
      </c>
      <c r="D1926">
        <v>137.96000699999999</v>
      </c>
      <c r="E1926">
        <v>138.63999899999999</v>
      </c>
      <c r="F1926">
        <v>138.63999899999999</v>
      </c>
      <c r="G1926">
        <v>14702500</v>
      </c>
    </row>
    <row r="1927" spans="1:7" x14ac:dyDescent="0.25">
      <c r="A1927" s="19">
        <v>42635</v>
      </c>
      <c r="B1927">
        <v>134.96000699999999</v>
      </c>
      <c r="C1927">
        <v>136.55999800000001</v>
      </c>
      <c r="D1927">
        <v>133.60000600000001</v>
      </c>
      <c r="E1927">
        <v>134.240005</v>
      </c>
      <c r="F1927">
        <v>134.240005</v>
      </c>
      <c r="G1927">
        <v>9908800</v>
      </c>
    </row>
    <row r="1928" spans="1:7" x14ac:dyDescent="0.25">
      <c r="A1928" s="19">
        <v>42636</v>
      </c>
      <c r="B1928">
        <v>134.800003</v>
      </c>
      <c r="C1928">
        <v>135.96000699999999</v>
      </c>
      <c r="D1928">
        <v>133.44000199999999</v>
      </c>
      <c r="E1928">
        <v>135.199997</v>
      </c>
      <c r="F1928">
        <v>135.199997</v>
      </c>
      <c r="G1928">
        <v>7991400</v>
      </c>
    </row>
    <row r="1929" spans="1:7" x14ac:dyDescent="0.25">
      <c r="A1929" s="19">
        <v>42639</v>
      </c>
      <c r="B1929">
        <v>140.16000399999999</v>
      </c>
      <c r="C1929">
        <v>144</v>
      </c>
      <c r="D1929">
        <v>139.279999</v>
      </c>
      <c r="E1929">
        <v>142.479996</v>
      </c>
      <c r="F1929">
        <v>142.479996</v>
      </c>
      <c r="G1929">
        <v>10132700</v>
      </c>
    </row>
    <row r="1930" spans="1:7" x14ac:dyDescent="0.25">
      <c r="A1930" s="19">
        <v>42640</v>
      </c>
      <c r="B1930">
        <v>142.39999399999999</v>
      </c>
      <c r="C1930">
        <v>143.520004</v>
      </c>
      <c r="D1930">
        <v>133.91999799999999</v>
      </c>
      <c r="E1930">
        <v>134.83999600000001</v>
      </c>
      <c r="F1930">
        <v>134.83999600000001</v>
      </c>
      <c r="G1930">
        <v>9582900</v>
      </c>
    </row>
    <row r="1931" spans="1:7" x14ac:dyDescent="0.25">
      <c r="A1931" s="19">
        <v>42641</v>
      </c>
      <c r="B1931">
        <v>134.03999300000001</v>
      </c>
      <c r="C1931">
        <v>138.720001</v>
      </c>
      <c r="D1931">
        <v>133.08000200000001</v>
      </c>
      <c r="E1931">
        <v>133.36000100000001</v>
      </c>
      <c r="F1931">
        <v>133.36000100000001</v>
      </c>
      <c r="G1931">
        <v>10237500</v>
      </c>
    </row>
    <row r="1932" spans="1:7" x14ac:dyDescent="0.25">
      <c r="A1932" s="19">
        <v>42642</v>
      </c>
      <c r="B1932">
        <v>134.03999300000001</v>
      </c>
      <c r="C1932">
        <v>146.55999800000001</v>
      </c>
      <c r="D1932">
        <v>132</v>
      </c>
      <c r="E1932">
        <v>141.55999800000001</v>
      </c>
      <c r="F1932">
        <v>141.55999800000001</v>
      </c>
      <c r="G1932">
        <v>20118300</v>
      </c>
    </row>
    <row r="1933" spans="1:7" x14ac:dyDescent="0.25">
      <c r="A1933" s="19">
        <v>42643</v>
      </c>
      <c r="B1933">
        <v>137.03999300000001</v>
      </c>
      <c r="C1933">
        <v>139.479996</v>
      </c>
      <c r="D1933">
        <v>134.44000199999999</v>
      </c>
      <c r="E1933">
        <v>136.279999</v>
      </c>
      <c r="F1933">
        <v>136.279999</v>
      </c>
      <c r="G1933">
        <v>10631200</v>
      </c>
    </row>
    <row r="1934" spans="1:7" x14ac:dyDescent="0.25">
      <c r="A1934" s="19">
        <v>42646</v>
      </c>
      <c r="B1934">
        <v>137.63999899999999</v>
      </c>
      <c r="C1934">
        <v>138.800003</v>
      </c>
      <c r="D1934">
        <v>135</v>
      </c>
      <c r="E1934">
        <v>135.55999800000001</v>
      </c>
      <c r="F1934">
        <v>135.55999800000001</v>
      </c>
      <c r="G1934">
        <v>7487800</v>
      </c>
    </row>
    <row r="1935" spans="1:7" x14ac:dyDescent="0.25">
      <c r="A1935" s="19">
        <v>42647</v>
      </c>
      <c r="B1935">
        <v>134.44000199999999</v>
      </c>
      <c r="C1935">
        <v>138.479996</v>
      </c>
      <c r="D1935">
        <v>132.36000100000001</v>
      </c>
      <c r="E1935">
        <v>135.08000200000001</v>
      </c>
      <c r="F1935">
        <v>135.08000200000001</v>
      </c>
      <c r="G1935">
        <v>13716000</v>
      </c>
    </row>
    <row r="1936" spans="1:7" x14ac:dyDescent="0.25">
      <c r="A1936" s="19">
        <v>42648</v>
      </c>
      <c r="B1936">
        <v>133.479996</v>
      </c>
      <c r="C1936">
        <v>134.479996</v>
      </c>
      <c r="D1936">
        <v>132.800003</v>
      </c>
      <c r="E1936">
        <v>134</v>
      </c>
      <c r="F1936">
        <v>134</v>
      </c>
      <c r="G1936">
        <v>6276700</v>
      </c>
    </row>
    <row r="1937" spans="1:7" x14ac:dyDescent="0.25">
      <c r="A1937" s="19">
        <v>42649</v>
      </c>
      <c r="B1937">
        <v>134.39999399999999</v>
      </c>
      <c r="C1937">
        <v>135.39999399999999</v>
      </c>
      <c r="D1937">
        <v>132.279999</v>
      </c>
      <c r="E1937">
        <v>132.800003</v>
      </c>
      <c r="F1937">
        <v>132.800003</v>
      </c>
      <c r="G1937">
        <v>6886100</v>
      </c>
    </row>
    <row r="1938" spans="1:7" x14ac:dyDescent="0.25">
      <c r="A1938" s="19">
        <v>42650</v>
      </c>
      <c r="B1938">
        <v>132.16000399999999</v>
      </c>
      <c r="C1938">
        <v>135.88000500000001</v>
      </c>
      <c r="D1938">
        <v>131.520004</v>
      </c>
      <c r="E1938">
        <v>133.11999499999999</v>
      </c>
      <c r="F1938">
        <v>133.11999499999999</v>
      </c>
      <c r="G1938">
        <v>9325300</v>
      </c>
    </row>
    <row r="1939" spans="1:7" x14ac:dyDescent="0.25">
      <c r="A1939" s="19">
        <v>42653</v>
      </c>
      <c r="B1939">
        <v>131.44000199999999</v>
      </c>
      <c r="C1939">
        <v>131.91999799999999</v>
      </c>
      <c r="D1939">
        <v>129.08000200000001</v>
      </c>
      <c r="E1939">
        <v>130.16000399999999</v>
      </c>
      <c r="F1939">
        <v>130.16000399999999</v>
      </c>
      <c r="G1939">
        <v>5082700</v>
      </c>
    </row>
    <row r="1940" spans="1:7" x14ac:dyDescent="0.25">
      <c r="A1940" s="19">
        <v>42654</v>
      </c>
      <c r="B1940">
        <v>131.03999300000001</v>
      </c>
      <c r="C1940">
        <v>139.279999</v>
      </c>
      <c r="D1940">
        <v>130.83999600000001</v>
      </c>
      <c r="E1940">
        <v>137.11999499999999</v>
      </c>
      <c r="F1940">
        <v>137.11999499999999</v>
      </c>
      <c r="G1940">
        <v>13135800</v>
      </c>
    </row>
    <row r="1941" spans="1:7" x14ac:dyDescent="0.25">
      <c r="A1941" s="19">
        <v>42655</v>
      </c>
      <c r="B1941">
        <v>136.63999899999999</v>
      </c>
      <c r="C1941">
        <v>139.08000200000001</v>
      </c>
      <c r="D1941">
        <v>134.16000399999999</v>
      </c>
      <c r="E1941">
        <v>137.479996</v>
      </c>
      <c r="F1941">
        <v>137.479996</v>
      </c>
      <c r="G1941">
        <v>9388900</v>
      </c>
    </row>
    <row r="1942" spans="1:7" x14ac:dyDescent="0.25">
      <c r="A1942" s="19">
        <v>42656</v>
      </c>
      <c r="B1942">
        <v>142.759995</v>
      </c>
      <c r="C1942">
        <v>146.520004</v>
      </c>
      <c r="D1942">
        <v>139.63999899999999</v>
      </c>
      <c r="E1942">
        <v>141.63999899999999</v>
      </c>
      <c r="F1942">
        <v>141.63999899999999</v>
      </c>
      <c r="G1942">
        <v>14675000</v>
      </c>
    </row>
    <row r="1943" spans="1:7" x14ac:dyDescent="0.25">
      <c r="A1943" s="19">
        <v>42657</v>
      </c>
      <c r="B1943">
        <v>137.60000600000001</v>
      </c>
      <c r="C1943">
        <v>141.16000399999999</v>
      </c>
      <c r="D1943">
        <v>136.55999800000001</v>
      </c>
      <c r="E1943">
        <v>140.240005</v>
      </c>
      <c r="F1943">
        <v>140.240005</v>
      </c>
      <c r="G1943">
        <v>10299100</v>
      </c>
    </row>
    <row r="1944" spans="1:7" x14ac:dyDescent="0.25">
      <c r="A1944" s="19">
        <v>42660</v>
      </c>
      <c r="B1944">
        <v>139.320007</v>
      </c>
      <c r="C1944">
        <v>141.39999399999999</v>
      </c>
      <c r="D1944">
        <v>138.60000600000001</v>
      </c>
      <c r="E1944">
        <v>139.55999800000001</v>
      </c>
      <c r="F1944">
        <v>139.55999800000001</v>
      </c>
      <c r="G1944">
        <v>7108900</v>
      </c>
    </row>
    <row r="1945" spans="1:7" x14ac:dyDescent="0.25">
      <c r="A1945" s="19">
        <v>42661</v>
      </c>
      <c r="B1945">
        <v>135.679993</v>
      </c>
      <c r="C1945">
        <v>136.720001</v>
      </c>
      <c r="D1945">
        <v>133.63999899999999</v>
      </c>
      <c r="E1945">
        <v>134</v>
      </c>
      <c r="F1945">
        <v>134</v>
      </c>
      <c r="G1945">
        <v>6861200</v>
      </c>
    </row>
    <row r="1946" spans="1:7" x14ac:dyDescent="0.25">
      <c r="A1946" s="19">
        <v>42662</v>
      </c>
      <c r="B1946">
        <v>131.11999499999999</v>
      </c>
      <c r="C1946">
        <v>132.88000500000001</v>
      </c>
      <c r="D1946">
        <v>129.759995</v>
      </c>
      <c r="E1946">
        <v>130.800003</v>
      </c>
      <c r="F1946">
        <v>130.800003</v>
      </c>
      <c r="G1946">
        <v>8151800</v>
      </c>
    </row>
    <row r="1947" spans="1:7" x14ac:dyDescent="0.25">
      <c r="A1947" s="19">
        <v>42663</v>
      </c>
      <c r="B1947">
        <v>131.03999300000001</v>
      </c>
      <c r="C1947">
        <v>132.44000199999999</v>
      </c>
      <c r="D1947">
        <v>128.60000600000001</v>
      </c>
      <c r="E1947">
        <v>129.11999499999999</v>
      </c>
      <c r="F1947">
        <v>129.11999499999999</v>
      </c>
      <c r="G1947">
        <v>9479100</v>
      </c>
    </row>
    <row r="1948" spans="1:7" x14ac:dyDescent="0.25">
      <c r="A1948" s="19">
        <v>42664</v>
      </c>
      <c r="B1948">
        <v>129.800003</v>
      </c>
      <c r="C1948">
        <v>130.44000199999999</v>
      </c>
      <c r="D1948">
        <v>126.120003</v>
      </c>
      <c r="E1948">
        <v>126.279999</v>
      </c>
      <c r="F1948">
        <v>126.279999</v>
      </c>
      <c r="G1948">
        <v>6803100</v>
      </c>
    </row>
    <row r="1949" spans="1:7" x14ac:dyDescent="0.25">
      <c r="A1949" s="19">
        <v>42667</v>
      </c>
      <c r="B1949">
        <v>123.519997</v>
      </c>
      <c r="C1949">
        <v>123.639999</v>
      </c>
      <c r="D1949">
        <v>121.360001</v>
      </c>
      <c r="E1949">
        <v>121.800003</v>
      </c>
      <c r="F1949">
        <v>121.800003</v>
      </c>
      <c r="G1949">
        <v>5846200</v>
      </c>
    </row>
    <row r="1950" spans="1:7" x14ac:dyDescent="0.25">
      <c r="A1950" s="19">
        <v>42668</v>
      </c>
      <c r="B1950">
        <v>121.879997</v>
      </c>
      <c r="C1950">
        <v>124.639999</v>
      </c>
      <c r="D1950">
        <v>121.68</v>
      </c>
      <c r="E1950">
        <v>122.91999800000001</v>
      </c>
      <c r="F1950">
        <v>122.91999800000001</v>
      </c>
      <c r="G1950">
        <v>6460700</v>
      </c>
    </row>
    <row r="1951" spans="1:7" x14ac:dyDescent="0.25">
      <c r="A1951" s="19">
        <v>42669</v>
      </c>
      <c r="B1951">
        <v>125.800003</v>
      </c>
      <c r="C1951">
        <v>126.800003</v>
      </c>
      <c r="D1951">
        <v>123.32</v>
      </c>
      <c r="E1951">
        <v>125.879997</v>
      </c>
      <c r="F1951">
        <v>125.879997</v>
      </c>
      <c r="G1951">
        <v>7333300</v>
      </c>
    </row>
    <row r="1952" spans="1:7" x14ac:dyDescent="0.25">
      <c r="A1952" s="19">
        <v>42670</v>
      </c>
      <c r="B1952">
        <v>124.08000199999999</v>
      </c>
      <c r="C1952">
        <v>128.800003</v>
      </c>
      <c r="D1952">
        <v>123.959999</v>
      </c>
      <c r="E1952">
        <v>128.16000399999999</v>
      </c>
      <c r="F1952">
        <v>128.16000399999999</v>
      </c>
      <c r="G1952">
        <v>7615100</v>
      </c>
    </row>
    <row r="1953" spans="1:7" x14ac:dyDescent="0.25">
      <c r="A1953" s="19">
        <v>42671</v>
      </c>
      <c r="B1953">
        <v>128.679993</v>
      </c>
      <c r="C1953">
        <v>136</v>
      </c>
      <c r="D1953">
        <v>127.120003</v>
      </c>
      <c r="E1953">
        <v>133.720001</v>
      </c>
      <c r="F1953">
        <v>133.720001</v>
      </c>
      <c r="G1953">
        <v>15495600</v>
      </c>
    </row>
    <row r="1954" spans="1:7" x14ac:dyDescent="0.25">
      <c r="A1954" s="19">
        <v>42674</v>
      </c>
      <c r="B1954">
        <v>132.96000699999999</v>
      </c>
      <c r="C1954">
        <v>137.520004</v>
      </c>
      <c r="D1954">
        <v>132.60000600000001</v>
      </c>
      <c r="E1954">
        <v>136.55999800000001</v>
      </c>
      <c r="F1954">
        <v>136.55999800000001</v>
      </c>
      <c r="G1954">
        <v>7594600</v>
      </c>
    </row>
    <row r="1955" spans="1:7" x14ac:dyDescent="0.25">
      <c r="A1955" s="19">
        <v>42675</v>
      </c>
      <c r="B1955">
        <v>136.55999800000001</v>
      </c>
      <c r="C1955">
        <v>147.08000200000001</v>
      </c>
      <c r="D1955">
        <v>136.55999800000001</v>
      </c>
      <c r="E1955">
        <v>140.44000199999999</v>
      </c>
      <c r="F1955">
        <v>140.44000199999999</v>
      </c>
      <c r="G1955">
        <v>14729000</v>
      </c>
    </row>
    <row r="1956" spans="1:7" x14ac:dyDescent="0.25">
      <c r="A1956" s="19">
        <v>42676</v>
      </c>
      <c r="B1956">
        <v>141.240005</v>
      </c>
      <c r="C1956">
        <v>145.08000200000001</v>
      </c>
      <c r="D1956">
        <v>140.479996</v>
      </c>
      <c r="E1956">
        <v>143.679993</v>
      </c>
      <c r="F1956">
        <v>143.679993</v>
      </c>
      <c r="G1956">
        <v>12337100</v>
      </c>
    </row>
    <row r="1957" spans="1:7" x14ac:dyDescent="0.25">
      <c r="A1957" s="19">
        <v>42677</v>
      </c>
      <c r="B1957">
        <v>143.63999899999999</v>
      </c>
      <c r="C1957">
        <v>153.479996</v>
      </c>
      <c r="D1957">
        <v>142.83999600000001</v>
      </c>
      <c r="E1957">
        <v>151.520004</v>
      </c>
      <c r="F1957">
        <v>151.520004</v>
      </c>
      <c r="G1957">
        <v>12474500</v>
      </c>
    </row>
    <row r="1958" spans="1:7" x14ac:dyDescent="0.25">
      <c r="A1958" s="19">
        <v>42678</v>
      </c>
      <c r="B1958">
        <v>149.88000500000001</v>
      </c>
      <c r="C1958">
        <v>152.720001</v>
      </c>
      <c r="D1958">
        <v>145.91999799999999</v>
      </c>
      <c r="E1958">
        <v>151.759995</v>
      </c>
      <c r="F1958">
        <v>151.759995</v>
      </c>
      <c r="G1958">
        <v>13990700</v>
      </c>
    </row>
    <row r="1959" spans="1:7" x14ac:dyDescent="0.25">
      <c r="A1959" s="19">
        <v>42681</v>
      </c>
      <c r="B1959">
        <v>138.63999899999999</v>
      </c>
      <c r="C1959">
        <v>140.11999499999999</v>
      </c>
      <c r="D1959">
        <v>132.479996</v>
      </c>
      <c r="E1959">
        <v>132.759995</v>
      </c>
      <c r="F1959">
        <v>132.759995</v>
      </c>
      <c r="G1959">
        <v>10680600</v>
      </c>
    </row>
    <row r="1960" spans="1:7" x14ac:dyDescent="0.25">
      <c r="A1960" s="19">
        <v>42682</v>
      </c>
      <c r="B1960">
        <v>133.479996</v>
      </c>
      <c r="C1960">
        <v>135.08000200000001</v>
      </c>
      <c r="D1960">
        <v>128</v>
      </c>
      <c r="E1960">
        <v>128.720001</v>
      </c>
      <c r="F1960">
        <v>128.720001</v>
      </c>
      <c r="G1960">
        <v>9706200</v>
      </c>
    </row>
    <row r="1961" spans="1:7" x14ac:dyDescent="0.25">
      <c r="A1961" s="19">
        <v>42683</v>
      </c>
      <c r="B1961">
        <v>135.88000500000001</v>
      </c>
      <c r="C1961">
        <v>136.11999499999999</v>
      </c>
      <c r="D1961">
        <v>123.639999</v>
      </c>
      <c r="E1961">
        <v>125.599998</v>
      </c>
      <c r="F1961">
        <v>125.599998</v>
      </c>
      <c r="G1961">
        <v>24935500</v>
      </c>
    </row>
    <row r="1962" spans="1:7" x14ac:dyDescent="0.25">
      <c r="A1962" s="19">
        <v>42684</v>
      </c>
      <c r="B1962">
        <v>121.839996</v>
      </c>
      <c r="C1962">
        <v>133.08000200000001</v>
      </c>
      <c r="D1962">
        <v>120.760002</v>
      </c>
      <c r="E1962">
        <v>128.63999899999999</v>
      </c>
      <c r="F1962">
        <v>128.63999899999999</v>
      </c>
      <c r="G1962">
        <v>22163400</v>
      </c>
    </row>
    <row r="1963" spans="1:7" x14ac:dyDescent="0.25">
      <c r="A1963" s="19">
        <v>42685</v>
      </c>
      <c r="B1963">
        <v>130.720001</v>
      </c>
      <c r="C1963">
        <v>132.36000100000001</v>
      </c>
      <c r="D1963">
        <v>125.199997</v>
      </c>
      <c r="E1963">
        <v>125.760002</v>
      </c>
      <c r="F1963">
        <v>125.760002</v>
      </c>
      <c r="G1963">
        <v>11995400</v>
      </c>
    </row>
    <row r="1964" spans="1:7" x14ac:dyDescent="0.25">
      <c r="A1964" s="19">
        <v>42688</v>
      </c>
      <c r="B1964">
        <v>126.400002</v>
      </c>
      <c r="C1964">
        <v>129.83999600000001</v>
      </c>
      <c r="D1964">
        <v>124.519997</v>
      </c>
      <c r="E1964">
        <v>125.160004</v>
      </c>
      <c r="F1964">
        <v>125.160004</v>
      </c>
      <c r="G1964">
        <v>10751600</v>
      </c>
    </row>
    <row r="1965" spans="1:7" x14ac:dyDescent="0.25">
      <c r="A1965" s="19">
        <v>42689</v>
      </c>
      <c r="B1965">
        <v>123.800003</v>
      </c>
      <c r="C1965">
        <v>125.32</v>
      </c>
      <c r="D1965">
        <v>119.760002</v>
      </c>
      <c r="E1965">
        <v>119.760002</v>
      </c>
      <c r="F1965">
        <v>119.760002</v>
      </c>
      <c r="G1965">
        <v>8971700</v>
      </c>
    </row>
    <row r="1966" spans="1:7" x14ac:dyDescent="0.25">
      <c r="A1966" s="19">
        <v>42690</v>
      </c>
      <c r="B1966">
        <v>122.120003</v>
      </c>
      <c r="C1966">
        <v>122.239998</v>
      </c>
      <c r="D1966">
        <v>119.160004</v>
      </c>
      <c r="E1966">
        <v>120.400002</v>
      </c>
      <c r="F1966">
        <v>120.400002</v>
      </c>
      <c r="G1966">
        <v>8413600</v>
      </c>
    </row>
    <row r="1967" spans="1:7" x14ac:dyDescent="0.25">
      <c r="A1967" s="19">
        <v>42691</v>
      </c>
      <c r="B1967">
        <v>120.199997</v>
      </c>
      <c r="C1967">
        <v>120.639999</v>
      </c>
      <c r="D1967">
        <v>116.839996</v>
      </c>
      <c r="E1967">
        <v>116.91999800000001</v>
      </c>
      <c r="F1967">
        <v>116.91999800000001</v>
      </c>
      <c r="G1967">
        <v>7917100</v>
      </c>
    </row>
    <row r="1968" spans="1:7" x14ac:dyDescent="0.25">
      <c r="A1968" s="19">
        <v>42692</v>
      </c>
      <c r="B1968">
        <v>116.68</v>
      </c>
      <c r="C1968">
        <v>118.239998</v>
      </c>
      <c r="D1968">
        <v>115.55999799999999</v>
      </c>
      <c r="E1968">
        <v>116.239998</v>
      </c>
      <c r="F1968">
        <v>116.239998</v>
      </c>
      <c r="G1968">
        <v>8643000</v>
      </c>
    </row>
    <row r="1969" spans="1:7" x14ac:dyDescent="0.25">
      <c r="A1969" s="19">
        <v>42695</v>
      </c>
      <c r="B1969">
        <v>114.879997</v>
      </c>
      <c r="C1969">
        <v>114.959999</v>
      </c>
      <c r="D1969">
        <v>110.839996</v>
      </c>
      <c r="E1969">
        <v>111.120003</v>
      </c>
      <c r="F1969">
        <v>111.120003</v>
      </c>
      <c r="G1969">
        <v>6957200</v>
      </c>
    </row>
    <row r="1970" spans="1:7" x14ac:dyDescent="0.25">
      <c r="A1970" s="19">
        <v>42696</v>
      </c>
      <c r="B1970">
        <v>111.040001</v>
      </c>
      <c r="C1970">
        <v>114.239998</v>
      </c>
      <c r="D1970">
        <v>110.55999799999999</v>
      </c>
      <c r="E1970">
        <v>111.639999</v>
      </c>
      <c r="F1970">
        <v>111.639999</v>
      </c>
      <c r="G1970">
        <v>8145100</v>
      </c>
    </row>
    <row r="1971" spans="1:7" x14ac:dyDescent="0.25">
      <c r="A1971" s="19">
        <v>42697</v>
      </c>
      <c r="B1971">
        <v>112.800003</v>
      </c>
      <c r="C1971">
        <v>113.800003</v>
      </c>
      <c r="D1971">
        <v>111.519997</v>
      </c>
      <c r="E1971">
        <v>111.91999800000001</v>
      </c>
      <c r="F1971">
        <v>111.91999800000001</v>
      </c>
      <c r="G1971">
        <v>6310700</v>
      </c>
    </row>
    <row r="1972" spans="1:7" x14ac:dyDescent="0.25">
      <c r="A1972" s="19">
        <v>42699</v>
      </c>
      <c r="B1972">
        <v>111.720001</v>
      </c>
      <c r="C1972">
        <v>112.800003</v>
      </c>
      <c r="D1972">
        <v>111.160004</v>
      </c>
      <c r="E1972">
        <v>111.279999</v>
      </c>
      <c r="F1972">
        <v>111.279999</v>
      </c>
      <c r="G1972">
        <v>2485000</v>
      </c>
    </row>
    <row r="1973" spans="1:7" x14ac:dyDescent="0.25">
      <c r="A1973" s="19">
        <v>42702</v>
      </c>
      <c r="B1973">
        <v>112.599998</v>
      </c>
      <c r="C1973">
        <v>114.199997</v>
      </c>
      <c r="D1973">
        <v>111.32</v>
      </c>
      <c r="E1973">
        <v>112.239998</v>
      </c>
      <c r="F1973">
        <v>112.239998</v>
      </c>
      <c r="G1973">
        <v>6876400</v>
      </c>
    </row>
    <row r="1974" spans="1:7" x14ac:dyDescent="0.25">
      <c r="A1974" s="19">
        <v>42703</v>
      </c>
      <c r="B1974">
        <v>112.360001</v>
      </c>
      <c r="C1974">
        <v>113.44000200000001</v>
      </c>
      <c r="D1974">
        <v>109.91999800000001</v>
      </c>
      <c r="E1974">
        <v>111.519997</v>
      </c>
      <c r="F1974">
        <v>111.519997</v>
      </c>
      <c r="G1974">
        <v>5966800</v>
      </c>
    </row>
    <row r="1975" spans="1:7" x14ac:dyDescent="0.25">
      <c r="A1975" s="19">
        <v>42704</v>
      </c>
      <c r="B1975">
        <v>109.91999800000001</v>
      </c>
      <c r="C1975">
        <v>112.160004</v>
      </c>
      <c r="D1975">
        <v>109.599998</v>
      </c>
      <c r="E1975">
        <v>111.55999799999999</v>
      </c>
      <c r="F1975">
        <v>111.55999799999999</v>
      </c>
      <c r="G1975">
        <v>8025500</v>
      </c>
    </row>
    <row r="1976" spans="1:7" x14ac:dyDescent="0.25">
      <c r="A1976" s="19">
        <v>42705</v>
      </c>
      <c r="B1976">
        <v>111.32</v>
      </c>
      <c r="C1976">
        <v>117.91999800000001</v>
      </c>
      <c r="D1976">
        <v>110.91999800000001</v>
      </c>
      <c r="E1976">
        <v>115.839996</v>
      </c>
      <c r="F1976">
        <v>115.839996</v>
      </c>
      <c r="G1976">
        <v>9521000</v>
      </c>
    </row>
    <row r="1977" spans="1:7" x14ac:dyDescent="0.25">
      <c r="A1977" s="19">
        <v>42706</v>
      </c>
      <c r="B1977">
        <v>116.480003</v>
      </c>
      <c r="C1977">
        <v>117.120003</v>
      </c>
      <c r="D1977">
        <v>112.599998</v>
      </c>
      <c r="E1977">
        <v>115.879997</v>
      </c>
      <c r="F1977">
        <v>115.879997</v>
      </c>
      <c r="G1977">
        <v>8757400</v>
      </c>
    </row>
    <row r="1978" spans="1:7" x14ac:dyDescent="0.25">
      <c r="A1978" s="19">
        <v>42709</v>
      </c>
      <c r="B1978">
        <v>111.839996</v>
      </c>
      <c r="C1978">
        <v>112.32</v>
      </c>
      <c r="D1978">
        <v>107.839996</v>
      </c>
      <c r="E1978">
        <v>108.120003</v>
      </c>
      <c r="F1978">
        <v>108.120003</v>
      </c>
      <c r="G1978">
        <v>9743400</v>
      </c>
    </row>
    <row r="1979" spans="1:7" x14ac:dyDescent="0.25">
      <c r="A1979" s="19">
        <v>42710</v>
      </c>
      <c r="B1979">
        <v>106.199997</v>
      </c>
      <c r="C1979">
        <v>107</v>
      </c>
      <c r="D1979">
        <v>104</v>
      </c>
      <c r="E1979">
        <v>104.599998</v>
      </c>
      <c r="F1979">
        <v>104.599998</v>
      </c>
      <c r="G1979">
        <v>7560800</v>
      </c>
    </row>
    <row r="1980" spans="1:7" x14ac:dyDescent="0.25">
      <c r="A1980" s="19">
        <v>42711</v>
      </c>
      <c r="B1980">
        <v>104.08000199999999</v>
      </c>
      <c r="C1980">
        <v>105.480003</v>
      </c>
      <c r="D1980">
        <v>102.040001</v>
      </c>
      <c r="E1980">
        <v>104.879997</v>
      </c>
      <c r="F1980">
        <v>104.879997</v>
      </c>
      <c r="G1980">
        <v>10221300</v>
      </c>
    </row>
    <row r="1981" spans="1:7" x14ac:dyDescent="0.25">
      <c r="A1981" s="19">
        <v>42712</v>
      </c>
      <c r="B1981">
        <v>105.040001</v>
      </c>
      <c r="C1981">
        <v>108.720001</v>
      </c>
      <c r="D1981">
        <v>104.400002</v>
      </c>
      <c r="E1981">
        <v>105.120003</v>
      </c>
      <c r="F1981">
        <v>105.120003</v>
      </c>
      <c r="G1981">
        <v>11545100</v>
      </c>
    </row>
    <row r="1982" spans="1:7" x14ac:dyDescent="0.25">
      <c r="A1982" s="19">
        <v>42713</v>
      </c>
      <c r="B1982">
        <v>106</v>
      </c>
      <c r="C1982">
        <v>106.160004</v>
      </c>
      <c r="D1982">
        <v>103.519997</v>
      </c>
      <c r="E1982">
        <v>103.879997</v>
      </c>
      <c r="F1982">
        <v>103.879997</v>
      </c>
      <c r="G1982">
        <v>7726800</v>
      </c>
    </row>
    <row r="1983" spans="1:7" x14ac:dyDescent="0.25">
      <c r="A1983" s="19">
        <v>42716</v>
      </c>
      <c r="B1983">
        <v>104</v>
      </c>
      <c r="C1983">
        <v>105.800003</v>
      </c>
      <c r="D1983">
        <v>103.720001</v>
      </c>
      <c r="E1983">
        <v>104.68</v>
      </c>
      <c r="F1983">
        <v>104.68</v>
      </c>
      <c r="G1983">
        <v>6774900</v>
      </c>
    </row>
    <row r="1984" spans="1:7" x14ac:dyDescent="0.25">
      <c r="A1984" s="19">
        <v>42717</v>
      </c>
      <c r="B1984">
        <v>104.44000200000001</v>
      </c>
      <c r="C1984">
        <v>107.480003</v>
      </c>
      <c r="D1984">
        <v>104.08000199999999</v>
      </c>
      <c r="E1984">
        <v>105.639999</v>
      </c>
      <c r="F1984">
        <v>105.639999</v>
      </c>
      <c r="G1984">
        <v>7472800</v>
      </c>
    </row>
    <row r="1985" spans="1:7" x14ac:dyDescent="0.25">
      <c r="A1985" s="19">
        <v>42718</v>
      </c>
      <c r="B1985">
        <v>106.199997</v>
      </c>
      <c r="C1985">
        <v>106.599998</v>
      </c>
      <c r="D1985">
        <v>102.160004</v>
      </c>
      <c r="E1985">
        <v>105.239998</v>
      </c>
      <c r="F1985">
        <v>105.239998</v>
      </c>
      <c r="G1985">
        <v>15460300</v>
      </c>
    </row>
    <row r="1986" spans="1:7" x14ac:dyDescent="0.25">
      <c r="A1986" s="19">
        <v>42719</v>
      </c>
      <c r="B1986">
        <v>103.68</v>
      </c>
      <c r="C1986">
        <v>105.279999</v>
      </c>
      <c r="D1986">
        <v>102.879997</v>
      </c>
      <c r="E1986">
        <v>103.879997</v>
      </c>
      <c r="F1986">
        <v>103.879997</v>
      </c>
      <c r="G1986">
        <v>8091300</v>
      </c>
    </row>
    <row r="1987" spans="1:7" x14ac:dyDescent="0.25">
      <c r="A1987" s="19">
        <v>42720</v>
      </c>
      <c r="B1987">
        <v>102.360001</v>
      </c>
      <c r="C1987">
        <v>103.959999</v>
      </c>
      <c r="D1987">
        <v>101.800003</v>
      </c>
      <c r="E1987">
        <v>102.44000200000001</v>
      </c>
      <c r="F1987">
        <v>102.44000200000001</v>
      </c>
      <c r="G1987">
        <v>7617600</v>
      </c>
    </row>
    <row r="1988" spans="1:7" x14ac:dyDescent="0.25">
      <c r="A1988" s="19">
        <v>42723</v>
      </c>
      <c r="B1988">
        <v>101.32</v>
      </c>
      <c r="C1988">
        <v>101.360001</v>
      </c>
      <c r="D1988">
        <v>98.68</v>
      </c>
      <c r="E1988">
        <v>98.879997000000003</v>
      </c>
      <c r="F1988">
        <v>98.879997000000003</v>
      </c>
      <c r="G1988">
        <v>7204800</v>
      </c>
    </row>
    <row r="1989" spans="1:7" x14ac:dyDescent="0.25">
      <c r="A1989" s="19">
        <v>42724</v>
      </c>
      <c r="B1989">
        <v>97.919998000000007</v>
      </c>
      <c r="C1989">
        <v>98.160004000000001</v>
      </c>
      <c r="D1989">
        <v>96.400002000000001</v>
      </c>
      <c r="E1989">
        <v>97</v>
      </c>
      <c r="F1989">
        <v>97</v>
      </c>
      <c r="G1989">
        <v>6566300</v>
      </c>
    </row>
    <row r="1990" spans="1:7" x14ac:dyDescent="0.25">
      <c r="A1990" s="19">
        <v>42725</v>
      </c>
      <c r="B1990">
        <v>96.360000999999997</v>
      </c>
      <c r="C1990">
        <v>96.639999000000003</v>
      </c>
      <c r="D1990">
        <v>95.199996999999996</v>
      </c>
      <c r="E1990">
        <v>95.32</v>
      </c>
      <c r="F1990">
        <v>95.32</v>
      </c>
      <c r="G1990">
        <v>5280900</v>
      </c>
    </row>
    <row r="1991" spans="1:7" x14ac:dyDescent="0.25">
      <c r="A1991" s="19">
        <v>42726</v>
      </c>
      <c r="B1991">
        <v>95.360000999999997</v>
      </c>
      <c r="C1991">
        <v>97.559997999999993</v>
      </c>
      <c r="D1991">
        <v>94.959998999999996</v>
      </c>
      <c r="E1991">
        <v>97.080001999999993</v>
      </c>
      <c r="F1991">
        <v>97.080001999999993</v>
      </c>
      <c r="G1991">
        <v>6007700</v>
      </c>
    </row>
    <row r="1992" spans="1:7" x14ac:dyDescent="0.25">
      <c r="A1992" s="19">
        <v>42727</v>
      </c>
      <c r="B1992">
        <v>97.400002000000001</v>
      </c>
      <c r="C1992">
        <v>97.919998000000007</v>
      </c>
      <c r="D1992">
        <v>96.400002000000001</v>
      </c>
      <c r="E1992">
        <v>96.599997999999999</v>
      </c>
      <c r="F1992">
        <v>96.599997999999999</v>
      </c>
      <c r="G1992">
        <v>3627200</v>
      </c>
    </row>
    <row r="1993" spans="1:7" x14ac:dyDescent="0.25">
      <c r="A1993" s="19">
        <v>42731</v>
      </c>
      <c r="B1993">
        <v>96.440002000000007</v>
      </c>
      <c r="C1993">
        <v>96.559997999999993</v>
      </c>
      <c r="D1993">
        <v>94.879997000000003</v>
      </c>
      <c r="E1993">
        <v>95.279999000000004</v>
      </c>
      <c r="F1993">
        <v>95.279999000000004</v>
      </c>
      <c r="G1993">
        <v>3606900</v>
      </c>
    </row>
    <row r="1994" spans="1:7" x14ac:dyDescent="0.25">
      <c r="A1994" s="19">
        <v>42732</v>
      </c>
      <c r="B1994">
        <v>94.800003000000004</v>
      </c>
      <c r="C1994">
        <v>98.760002</v>
      </c>
      <c r="D1994">
        <v>94.480002999999996</v>
      </c>
      <c r="E1994">
        <v>98.480002999999996</v>
      </c>
      <c r="F1994">
        <v>98.480002999999996</v>
      </c>
      <c r="G1994">
        <v>7158700</v>
      </c>
    </row>
    <row r="1995" spans="1:7" x14ac:dyDescent="0.25">
      <c r="A1995" s="19">
        <v>42733</v>
      </c>
      <c r="B1995">
        <v>98.800003000000004</v>
      </c>
      <c r="C1995">
        <v>101.360001</v>
      </c>
      <c r="D1995">
        <v>97.919998000000007</v>
      </c>
      <c r="E1995">
        <v>100</v>
      </c>
      <c r="F1995">
        <v>100</v>
      </c>
      <c r="G1995">
        <v>6698000</v>
      </c>
    </row>
    <row r="1996" spans="1:7" x14ac:dyDescent="0.25">
      <c r="A1996" s="19">
        <v>42734</v>
      </c>
      <c r="B1996">
        <v>98.959998999999996</v>
      </c>
      <c r="C1996">
        <v>103.160004</v>
      </c>
      <c r="D1996">
        <v>98.919998000000007</v>
      </c>
      <c r="E1996">
        <v>102.040001</v>
      </c>
      <c r="F1996">
        <v>102.040001</v>
      </c>
      <c r="G1996">
        <v>8597800</v>
      </c>
    </row>
    <row r="1997" spans="1:7" x14ac:dyDescent="0.25">
      <c r="A1997" s="19">
        <v>42738</v>
      </c>
      <c r="B1997">
        <v>97.919998000000007</v>
      </c>
      <c r="C1997">
        <v>98.639999000000003</v>
      </c>
      <c r="D1997">
        <v>94.559997999999993</v>
      </c>
      <c r="E1997">
        <v>94.800003000000004</v>
      </c>
      <c r="F1997">
        <v>94.800003000000004</v>
      </c>
      <c r="G1997">
        <v>9778700</v>
      </c>
    </row>
    <row r="1998" spans="1:7" x14ac:dyDescent="0.25">
      <c r="A1998" s="19">
        <v>42739</v>
      </c>
      <c r="B1998">
        <v>93.68</v>
      </c>
      <c r="C1998">
        <v>93.720000999999996</v>
      </c>
      <c r="D1998">
        <v>88.839995999999999</v>
      </c>
      <c r="E1998">
        <v>89.919998000000007</v>
      </c>
      <c r="F1998">
        <v>89.919998000000007</v>
      </c>
      <c r="G1998">
        <v>8906900</v>
      </c>
    </row>
    <row r="1999" spans="1:7" x14ac:dyDescent="0.25">
      <c r="A1999" s="19">
        <v>42740</v>
      </c>
      <c r="B1999">
        <v>90.599997999999999</v>
      </c>
      <c r="C1999">
        <v>92.32</v>
      </c>
      <c r="D1999">
        <v>89.440002000000007</v>
      </c>
      <c r="E1999">
        <v>89.599997999999999</v>
      </c>
      <c r="F1999">
        <v>89.599997999999999</v>
      </c>
      <c r="G1999">
        <v>7176100</v>
      </c>
    </row>
    <row r="2000" spans="1:7" x14ac:dyDescent="0.25">
      <c r="A2000" s="19">
        <v>42741</v>
      </c>
      <c r="B2000">
        <v>88.639999000000003</v>
      </c>
      <c r="C2000">
        <v>89.400002000000001</v>
      </c>
      <c r="D2000">
        <v>86.519997000000004</v>
      </c>
      <c r="E2000">
        <v>88.519997000000004</v>
      </c>
      <c r="F2000">
        <v>88.519997000000004</v>
      </c>
      <c r="G2000">
        <v>9998600</v>
      </c>
    </row>
    <row r="2001" spans="1:7" x14ac:dyDescent="0.25">
      <c r="A2001" s="19">
        <v>42744</v>
      </c>
      <c r="B2001">
        <v>88.800003000000004</v>
      </c>
      <c r="C2001">
        <v>89.639999000000003</v>
      </c>
      <c r="D2001">
        <v>86.800003000000004</v>
      </c>
      <c r="E2001">
        <v>88.160004000000001</v>
      </c>
      <c r="F2001">
        <v>88.160004000000001</v>
      </c>
      <c r="G2001">
        <v>7320700</v>
      </c>
    </row>
    <row r="2002" spans="1:7" x14ac:dyDescent="0.25">
      <c r="A2002" s="19">
        <v>42745</v>
      </c>
      <c r="B2002">
        <v>87.199996999999996</v>
      </c>
      <c r="C2002">
        <v>88.839995999999999</v>
      </c>
      <c r="D2002">
        <v>86.519997000000004</v>
      </c>
      <c r="E2002">
        <v>87.599997999999999</v>
      </c>
      <c r="F2002">
        <v>87.599997999999999</v>
      </c>
      <c r="G2002">
        <v>7143700</v>
      </c>
    </row>
    <row r="2003" spans="1:7" x14ac:dyDescent="0.25">
      <c r="A2003" s="19">
        <v>42746</v>
      </c>
      <c r="B2003">
        <v>87.639999000000003</v>
      </c>
      <c r="C2003">
        <v>89.360000999999997</v>
      </c>
      <c r="D2003">
        <v>85.400002000000001</v>
      </c>
      <c r="E2003">
        <v>85.760002</v>
      </c>
      <c r="F2003">
        <v>85.760002</v>
      </c>
      <c r="G2003">
        <v>10410400</v>
      </c>
    </row>
    <row r="2004" spans="1:7" x14ac:dyDescent="0.25">
      <c r="A2004" s="19">
        <v>42747</v>
      </c>
      <c r="B2004">
        <v>86.360000999999997</v>
      </c>
      <c r="C2004">
        <v>90.040001000000004</v>
      </c>
      <c r="D2004">
        <v>85.519997000000004</v>
      </c>
      <c r="E2004">
        <v>85.599997999999999</v>
      </c>
      <c r="F2004">
        <v>85.599997999999999</v>
      </c>
      <c r="G2004">
        <v>13235700</v>
      </c>
    </row>
    <row r="2005" spans="1:7" x14ac:dyDescent="0.25">
      <c r="A2005" s="19">
        <v>42748</v>
      </c>
      <c r="B2005">
        <v>85.199996999999996</v>
      </c>
      <c r="C2005">
        <v>86.800003000000004</v>
      </c>
      <c r="D2005">
        <v>84.639999000000003</v>
      </c>
      <c r="E2005">
        <v>85.800003000000004</v>
      </c>
      <c r="F2005">
        <v>85.800003000000004</v>
      </c>
      <c r="G2005">
        <v>8930500</v>
      </c>
    </row>
    <row r="2006" spans="1:7" x14ac:dyDescent="0.25">
      <c r="A2006" s="19">
        <v>42752</v>
      </c>
      <c r="B2006">
        <v>87</v>
      </c>
      <c r="C2006">
        <v>87.279999000000004</v>
      </c>
      <c r="D2006">
        <v>85.160004000000001</v>
      </c>
      <c r="E2006">
        <v>85.559997999999993</v>
      </c>
      <c r="F2006">
        <v>85.559997999999993</v>
      </c>
      <c r="G2006">
        <v>8926700</v>
      </c>
    </row>
    <row r="2007" spans="1:7" x14ac:dyDescent="0.25">
      <c r="A2007" s="19">
        <v>42753</v>
      </c>
      <c r="B2007">
        <v>84.919998000000007</v>
      </c>
      <c r="C2007">
        <v>85.639999000000003</v>
      </c>
      <c r="D2007">
        <v>83.919998000000007</v>
      </c>
      <c r="E2007">
        <v>85.239998</v>
      </c>
      <c r="F2007">
        <v>85.239998</v>
      </c>
      <c r="G2007">
        <v>9867700</v>
      </c>
    </row>
    <row r="2008" spans="1:7" x14ac:dyDescent="0.25">
      <c r="A2008" s="19">
        <v>42754</v>
      </c>
      <c r="B2008">
        <v>84.639999000000003</v>
      </c>
      <c r="C2008">
        <v>86.919998000000007</v>
      </c>
      <c r="D2008">
        <v>84.400002000000001</v>
      </c>
      <c r="E2008">
        <v>86.160004000000001</v>
      </c>
      <c r="F2008">
        <v>86.160004000000001</v>
      </c>
      <c r="G2008">
        <v>9153900</v>
      </c>
    </row>
    <row r="2009" spans="1:7" x14ac:dyDescent="0.25">
      <c r="A2009" s="19">
        <v>42755</v>
      </c>
      <c r="B2009">
        <v>85.199996999999996</v>
      </c>
      <c r="C2009">
        <v>85.519997000000004</v>
      </c>
      <c r="D2009">
        <v>82.720000999999996</v>
      </c>
      <c r="E2009">
        <v>82.839995999999999</v>
      </c>
      <c r="F2009">
        <v>82.839995999999999</v>
      </c>
      <c r="G2009">
        <v>14049400</v>
      </c>
    </row>
    <row r="2010" spans="1:7" x14ac:dyDescent="0.25">
      <c r="A2010" s="19">
        <v>42758</v>
      </c>
      <c r="B2010">
        <v>82.839995999999999</v>
      </c>
      <c r="C2010">
        <v>84.400002000000001</v>
      </c>
      <c r="D2010">
        <v>82</v>
      </c>
      <c r="E2010">
        <v>82</v>
      </c>
      <c r="F2010">
        <v>82</v>
      </c>
      <c r="G2010">
        <v>9940200</v>
      </c>
    </row>
    <row r="2011" spans="1:7" x14ac:dyDescent="0.25">
      <c r="A2011" s="19">
        <v>42759</v>
      </c>
      <c r="B2011">
        <v>81.040001000000004</v>
      </c>
      <c r="C2011">
        <v>81.160004000000001</v>
      </c>
      <c r="D2011">
        <v>77.800003000000004</v>
      </c>
      <c r="E2011">
        <v>78.239998</v>
      </c>
      <c r="F2011">
        <v>78.239998</v>
      </c>
      <c r="G2011">
        <v>10250700</v>
      </c>
    </row>
    <row r="2012" spans="1:7" x14ac:dyDescent="0.25">
      <c r="A2012" s="19">
        <v>42760</v>
      </c>
      <c r="B2012">
        <v>77</v>
      </c>
      <c r="C2012">
        <v>77.400002000000001</v>
      </c>
      <c r="D2012">
        <v>76</v>
      </c>
      <c r="E2012">
        <v>76.360000999999997</v>
      </c>
      <c r="F2012">
        <v>76.360000999999997</v>
      </c>
      <c r="G2012">
        <v>9795900</v>
      </c>
    </row>
    <row r="2013" spans="1:7" x14ac:dyDescent="0.25">
      <c r="A2013" s="19">
        <v>42761</v>
      </c>
      <c r="B2013">
        <v>76.599997999999999</v>
      </c>
      <c r="C2013">
        <v>77.599997999999999</v>
      </c>
      <c r="D2013">
        <v>75.879997000000003</v>
      </c>
      <c r="E2013">
        <v>76.680000000000007</v>
      </c>
      <c r="F2013">
        <v>76.680000000000007</v>
      </c>
      <c r="G2013">
        <v>8501100</v>
      </c>
    </row>
    <row r="2014" spans="1:7" x14ac:dyDescent="0.25">
      <c r="A2014" s="19">
        <v>42762</v>
      </c>
      <c r="B2014">
        <v>76.440002000000007</v>
      </c>
      <c r="C2014">
        <v>77.160004000000001</v>
      </c>
      <c r="D2014">
        <v>75.559997999999993</v>
      </c>
      <c r="E2014">
        <v>75.879997000000003</v>
      </c>
      <c r="F2014">
        <v>75.879997000000003</v>
      </c>
      <c r="G2014">
        <v>6991300</v>
      </c>
    </row>
    <row r="2015" spans="1:7" x14ac:dyDescent="0.25">
      <c r="A2015" s="19">
        <v>42765</v>
      </c>
      <c r="B2015">
        <v>77.400002000000001</v>
      </c>
      <c r="C2015">
        <v>81.279999000000004</v>
      </c>
      <c r="D2015">
        <v>77.400002000000001</v>
      </c>
      <c r="E2015">
        <v>78</v>
      </c>
      <c r="F2015">
        <v>78</v>
      </c>
      <c r="G2015">
        <v>16507300</v>
      </c>
    </row>
    <row r="2016" spans="1:7" x14ac:dyDescent="0.25">
      <c r="A2016" s="19">
        <v>42766</v>
      </c>
      <c r="B2016">
        <v>78.680000000000007</v>
      </c>
      <c r="C2016">
        <v>80.120002999999997</v>
      </c>
      <c r="D2016">
        <v>77.559997999999993</v>
      </c>
      <c r="E2016">
        <v>77.680000000000007</v>
      </c>
      <c r="F2016">
        <v>77.680000000000007</v>
      </c>
      <c r="G2016">
        <v>12693200</v>
      </c>
    </row>
    <row r="2017" spans="1:7" x14ac:dyDescent="0.25">
      <c r="A2017" s="19">
        <v>42767</v>
      </c>
      <c r="B2017">
        <v>76.120002999999997</v>
      </c>
      <c r="C2017">
        <v>77.319999999999993</v>
      </c>
      <c r="D2017">
        <v>75.400002000000001</v>
      </c>
      <c r="E2017">
        <v>76.400002000000001</v>
      </c>
      <c r="F2017">
        <v>76.400002000000001</v>
      </c>
      <c r="G2017">
        <v>10459400</v>
      </c>
    </row>
    <row r="2018" spans="1:7" x14ac:dyDescent="0.25">
      <c r="A2018" s="19">
        <v>42768</v>
      </c>
      <c r="B2018">
        <v>76.959998999999996</v>
      </c>
      <c r="C2018">
        <v>77.639999000000003</v>
      </c>
      <c r="D2018">
        <v>76.160004000000001</v>
      </c>
      <c r="E2018">
        <v>76.800003000000004</v>
      </c>
      <c r="F2018">
        <v>76.800003000000004</v>
      </c>
      <c r="G2018">
        <v>8248300</v>
      </c>
    </row>
    <row r="2019" spans="1:7" x14ac:dyDescent="0.25">
      <c r="A2019" s="19">
        <v>42769</v>
      </c>
      <c r="B2019">
        <v>75.360000999999997</v>
      </c>
      <c r="C2019">
        <v>75.839995999999999</v>
      </c>
      <c r="D2019">
        <v>74.480002999999996</v>
      </c>
      <c r="E2019">
        <v>75.279999000000004</v>
      </c>
      <c r="F2019">
        <v>75.279999000000004</v>
      </c>
      <c r="G2019">
        <v>8355100</v>
      </c>
    </row>
    <row r="2020" spans="1:7" x14ac:dyDescent="0.25">
      <c r="A2020" s="19">
        <v>42772</v>
      </c>
      <c r="B2020">
        <v>76.120002999999997</v>
      </c>
      <c r="C2020">
        <v>76.360000999999997</v>
      </c>
      <c r="D2020">
        <v>74.879997000000003</v>
      </c>
      <c r="E2020">
        <v>75.199996999999996</v>
      </c>
      <c r="F2020">
        <v>75.199996999999996</v>
      </c>
      <c r="G2020">
        <v>8435700</v>
      </c>
    </row>
    <row r="2021" spans="1:7" x14ac:dyDescent="0.25">
      <c r="A2021" s="19">
        <v>42773</v>
      </c>
      <c r="B2021">
        <v>75.160004000000001</v>
      </c>
      <c r="C2021">
        <v>76</v>
      </c>
      <c r="D2021">
        <v>74.959998999999996</v>
      </c>
      <c r="E2021">
        <v>75.919998000000007</v>
      </c>
      <c r="F2021">
        <v>75.919998000000007</v>
      </c>
      <c r="G2021">
        <v>7285500</v>
      </c>
    </row>
    <row r="2022" spans="1:7" x14ac:dyDescent="0.25">
      <c r="A2022" s="19">
        <v>42774</v>
      </c>
      <c r="B2022">
        <v>76.199996999999996</v>
      </c>
      <c r="C2022">
        <v>77.080001999999993</v>
      </c>
      <c r="D2022">
        <v>75.040001000000004</v>
      </c>
      <c r="E2022">
        <v>75.519997000000004</v>
      </c>
      <c r="F2022">
        <v>75.519997000000004</v>
      </c>
      <c r="G2022">
        <v>10313400</v>
      </c>
    </row>
    <row r="2023" spans="1:7" x14ac:dyDescent="0.25">
      <c r="A2023" s="19">
        <v>42775</v>
      </c>
      <c r="B2023">
        <v>75.519997000000004</v>
      </c>
      <c r="C2023">
        <v>75.519997000000004</v>
      </c>
      <c r="D2023">
        <v>73.279999000000004</v>
      </c>
      <c r="E2023">
        <v>74.080001999999993</v>
      </c>
      <c r="F2023">
        <v>74.080001999999993</v>
      </c>
      <c r="G2023">
        <v>9333200</v>
      </c>
    </row>
    <row r="2024" spans="1:7" x14ac:dyDescent="0.25">
      <c r="A2024" s="19">
        <v>42776</v>
      </c>
      <c r="B2024">
        <v>73.199996999999996</v>
      </c>
      <c r="C2024">
        <v>73.360000999999997</v>
      </c>
      <c r="D2024">
        <v>72.319999999999993</v>
      </c>
      <c r="E2024">
        <v>72.839995999999999</v>
      </c>
      <c r="F2024">
        <v>72.839995999999999</v>
      </c>
      <c r="G2024">
        <v>11237400</v>
      </c>
    </row>
    <row r="2025" spans="1:7" x14ac:dyDescent="0.25">
      <c r="A2025" s="19">
        <v>42779</v>
      </c>
      <c r="B2025">
        <v>71.559997999999993</v>
      </c>
      <c r="C2025">
        <v>71.760002</v>
      </c>
      <c r="D2025">
        <v>70.239998</v>
      </c>
      <c r="E2025">
        <v>70.559997999999993</v>
      </c>
      <c r="F2025">
        <v>70.559997999999993</v>
      </c>
      <c r="G2025">
        <v>11427900</v>
      </c>
    </row>
    <row r="2026" spans="1:7" x14ac:dyDescent="0.25">
      <c r="A2026" s="19">
        <v>42780</v>
      </c>
      <c r="B2026">
        <v>70.440002000000007</v>
      </c>
      <c r="C2026">
        <v>70.559997999999993</v>
      </c>
      <c r="D2026">
        <v>67.440002000000007</v>
      </c>
      <c r="E2026">
        <v>67.519997000000004</v>
      </c>
      <c r="F2026">
        <v>67.519997000000004</v>
      </c>
      <c r="G2026">
        <v>13261500</v>
      </c>
    </row>
    <row r="2027" spans="1:7" x14ac:dyDescent="0.25">
      <c r="A2027" s="19">
        <v>42781</v>
      </c>
      <c r="B2027">
        <v>67.480002999999996</v>
      </c>
      <c r="C2027">
        <v>69.839995999999999</v>
      </c>
      <c r="D2027">
        <v>67.040001000000004</v>
      </c>
      <c r="E2027">
        <v>69.639999000000003</v>
      </c>
      <c r="F2027">
        <v>69.639999000000003</v>
      </c>
      <c r="G2027">
        <v>15211400</v>
      </c>
    </row>
    <row r="2028" spans="1:7" x14ac:dyDescent="0.25">
      <c r="A2028" s="19">
        <v>42782</v>
      </c>
      <c r="B2028">
        <v>69.639999000000003</v>
      </c>
      <c r="C2028">
        <v>73.599997999999999</v>
      </c>
      <c r="D2028">
        <v>69.519997000000004</v>
      </c>
      <c r="E2028">
        <v>70</v>
      </c>
      <c r="F2028">
        <v>70</v>
      </c>
      <c r="G2028">
        <v>19553500</v>
      </c>
    </row>
    <row r="2029" spans="1:7" x14ac:dyDescent="0.25">
      <c r="A2029" s="19">
        <v>42783</v>
      </c>
      <c r="B2029">
        <v>71.720000999999996</v>
      </c>
      <c r="C2029">
        <v>72.199996999999996</v>
      </c>
      <c r="D2029">
        <v>69.879997000000003</v>
      </c>
      <c r="E2029">
        <v>70.160004000000001</v>
      </c>
      <c r="F2029">
        <v>70.160004000000001</v>
      </c>
      <c r="G2029">
        <v>12201100</v>
      </c>
    </row>
    <row r="2030" spans="1:7" x14ac:dyDescent="0.25">
      <c r="A2030" s="19">
        <v>42787</v>
      </c>
      <c r="B2030">
        <v>69.199996999999996</v>
      </c>
      <c r="C2030">
        <v>71.319999999999993</v>
      </c>
      <c r="D2030">
        <v>68.959998999999996</v>
      </c>
      <c r="E2030">
        <v>71.040001000000004</v>
      </c>
      <c r="F2030">
        <v>71.040001000000004</v>
      </c>
      <c r="G2030">
        <v>10291100</v>
      </c>
    </row>
    <row r="2031" spans="1:7" x14ac:dyDescent="0.25">
      <c r="A2031" s="19">
        <v>42788</v>
      </c>
      <c r="B2031">
        <v>71.599997999999999</v>
      </c>
      <c r="C2031">
        <v>72.639999000000003</v>
      </c>
      <c r="D2031">
        <v>70.440002000000007</v>
      </c>
      <c r="E2031">
        <v>71.360000999999997</v>
      </c>
      <c r="F2031">
        <v>71.360000999999997</v>
      </c>
      <c r="G2031">
        <v>10876300</v>
      </c>
    </row>
    <row r="2032" spans="1:7" x14ac:dyDescent="0.25">
      <c r="A2032" s="19">
        <v>42789</v>
      </c>
      <c r="B2032">
        <v>71.480002999999996</v>
      </c>
      <c r="C2032">
        <v>74.319999999999993</v>
      </c>
      <c r="D2032">
        <v>71.279999000000004</v>
      </c>
      <c r="E2032">
        <v>73.120002999999997</v>
      </c>
      <c r="F2032">
        <v>73.120002999999997</v>
      </c>
      <c r="G2032">
        <v>14310700</v>
      </c>
    </row>
    <row r="2033" spans="1:7" x14ac:dyDescent="0.25">
      <c r="A2033" s="19">
        <v>42790</v>
      </c>
      <c r="B2033">
        <v>75.879997000000003</v>
      </c>
      <c r="C2033">
        <v>76.239998</v>
      </c>
      <c r="D2033">
        <v>72.080001999999993</v>
      </c>
      <c r="E2033">
        <v>72.360000999999997</v>
      </c>
      <c r="F2033">
        <v>72.360000999999997</v>
      </c>
      <c r="G2033">
        <v>13488200</v>
      </c>
    </row>
    <row r="2034" spans="1:7" x14ac:dyDescent="0.25">
      <c r="A2034" s="19">
        <v>42793</v>
      </c>
      <c r="B2034">
        <v>72.319999999999993</v>
      </c>
      <c r="C2034">
        <v>72.959998999999996</v>
      </c>
      <c r="D2034">
        <v>70.360000999999997</v>
      </c>
      <c r="E2034">
        <v>71.919998000000007</v>
      </c>
      <c r="F2034">
        <v>71.919998000000007</v>
      </c>
      <c r="G2034">
        <v>9803700</v>
      </c>
    </row>
    <row r="2035" spans="1:7" x14ac:dyDescent="0.25">
      <c r="A2035" s="19">
        <v>42794</v>
      </c>
      <c r="B2035">
        <v>72.319999999999993</v>
      </c>
      <c r="C2035">
        <v>74.199996999999996</v>
      </c>
      <c r="D2035">
        <v>71.839995999999999</v>
      </c>
      <c r="E2035">
        <v>73.680000000000007</v>
      </c>
      <c r="F2035">
        <v>73.680000000000007</v>
      </c>
      <c r="G2035">
        <v>11287500</v>
      </c>
    </row>
    <row r="2036" spans="1:7" x14ac:dyDescent="0.25">
      <c r="A2036" s="19">
        <v>42795</v>
      </c>
      <c r="B2036">
        <v>70.480002999999996</v>
      </c>
      <c r="C2036">
        <v>72.279999000000004</v>
      </c>
      <c r="D2036">
        <v>70.040001000000004</v>
      </c>
      <c r="E2036">
        <v>72.199996999999996</v>
      </c>
      <c r="F2036">
        <v>72.199996999999996</v>
      </c>
      <c r="G2036">
        <v>12859100</v>
      </c>
    </row>
    <row r="2037" spans="1:7" x14ac:dyDescent="0.25">
      <c r="A2037" s="19">
        <v>42796</v>
      </c>
      <c r="B2037">
        <v>72.199996999999996</v>
      </c>
      <c r="C2037">
        <v>73</v>
      </c>
      <c r="D2037">
        <v>70.760002</v>
      </c>
      <c r="E2037">
        <v>72.239998</v>
      </c>
      <c r="F2037">
        <v>72.239998</v>
      </c>
      <c r="G2037">
        <v>11454400</v>
      </c>
    </row>
    <row r="2038" spans="1:7" x14ac:dyDescent="0.25">
      <c r="A2038" s="19">
        <v>42797</v>
      </c>
      <c r="B2038">
        <v>71.319999999999993</v>
      </c>
      <c r="C2038">
        <v>71.360000999999997</v>
      </c>
      <c r="D2038">
        <v>69.760002</v>
      </c>
      <c r="E2038">
        <v>70.160004000000001</v>
      </c>
      <c r="F2038">
        <v>70.160004000000001</v>
      </c>
      <c r="G2038">
        <v>8874700</v>
      </c>
    </row>
    <row r="2039" spans="1:7" x14ac:dyDescent="0.25">
      <c r="A2039" s="19">
        <v>42800</v>
      </c>
      <c r="B2039">
        <v>70</v>
      </c>
      <c r="C2039">
        <v>70.319999999999993</v>
      </c>
      <c r="D2039">
        <v>68.559997999999993</v>
      </c>
      <c r="E2039">
        <v>68.839995999999999</v>
      </c>
      <c r="F2039">
        <v>68.839995999999999</v>
      </c>
      <c r="G2039">
        <v>8019700</v>
      </c>
    </row>
    <row r="2040" spans="1:7" x14ac:dyDescent="0.25">
      <c r="A2040" s="19">
        <v>42801</v>
      </c>
      <c r="B2040">
        <v>68.839995999999999</v>
      </c>
      <c r="C2040">
        <v>69.639999000000003</v>
      </c>
      <c r="D2040">
        <v>67.680000000000007</v>
      </c>
      <c r="E2040">
        <v>68.839995999999999</v>
      </c>
      <c r="F2040">
        <v>68.839995999999999</v>
      </c>
      <c r="G2040">
        <v>10168600</v>
      </c>
    </row>
    <row r="2041" spans="1:7" x14ac:dyDescent="0.25">
      <c r="A2041" s="19">
        <v>42802</v>
      </c>
      <c r="B2041">
        <v>68.160004000000001</v>
      </c>
      <c r="C2041">
        <v>69.599997999999999</v>
      </c>
      <c r="D2041">
        <v>67.480002999999996</v>
      </c>
      <c r="E2041">
        <v>69.239998</v>
      </c>
      <c r="F2041">
        <v>69.239998</v>
      </c>
      <c r="G2041">
        <v>10183800</v>
      </c>
    </row>
    <row r="2042" spans="1:7" x14ac:dyDescent="0.25">
      <c r="A2042" s="19">
        <v>42803</v>
      </c>
      <c r="B2042">
        <v>68.959998999999996</v>
      </c>
      <c r="C2042">
        <v>70.199996999999996</v>
      </c>
      <c r="D2042">
        <v>68.120002999999997</v>
      </c>
      <c r="E2042">
        <v>69.040001000000004</v>
      </c>
      <c r="F2042">
        <v>69.040001000000004</v>
      </c>
      <c r="G2042">
        <v>9592500</v>
      </c>
    </row>
    <row r="2043" spans="1:7" x14ac:dyDescent="0.25">
      <c r="A2043" s="19">
        <v>42804</v>
      </c>
      <c r="B2043">
        <v>68.319999999999993</v>
      </c>
      <c r="C2043">
        <v>69.319999999999993</v>
      </c>
      <c r="D2043">
        <v>67.919998000000007</v>
      </c>
      <c r="E2043">
        <v>68.040001000000004</v>
      </c>
      <c r="F2043">
        <v>68.040001000000004</v>
      </c>
      <c r="G2043">
        <v>8628300</v>
      </c>
    </row>
    <row r="2044" spans="1:7" x14ac:dyDescent="0.25">
      <c r="A2044" s="19">
        <v>42807</v>
      </c>
      <c r="B2044">
        <v>67.720000999999996</v>
      </c>
      <c r="C2044">
        <v>68.120002999999997</v>
      </c>
      <c r="D2044">
        <v>66.519997000000004</v>
      </c>
      <c r="E2044">
        <v>66.680000000000007</v>
      </c>
      <c r="F2044">
        <v>66.680000000000007</v>
      </c>
      <c r="G2044">
        <v>6514500</v>
      </c>
    </row>
    <row r="2045" spans="1:7" x14ac:dyDescent="0.25">
      <c r="A2045" s="19">
        <v>42808</v>
      </c>
      <c r="B2045">
        <v>66.839995999999999</v>
      </c>
      <c r="C2045">
        <v>68.360000999999997</v>
      </c>
      <c r="D2045">
        <v>66.360000999999997</v>
      </c>
      <c r="E2045">
        <v>67.839995999999999</v>
      </c>
      <c r="F2045">
        <v>67.839995999999999</v>
      </c>
      <c r="G2045">
        <v>11095800</v>
      </c>
    </row>
    <row r="2046" spans="1:7" x14ac:dyDescent="0.25">
      <c r="A2046" s="19">
        <v>42809</v>
      </c>
      <c r="B2046">
        <v>67.040001000000004</v>
      </c>
      <c r="C2046">
        <v>67.279999000000004</v>
      </c>
      <c r="D2046">
        <v>64.760002</v>
      </c>
      <c r="E2046">
        <v>65.360000999999997</v>
      </c>
      <c r="F2046">
        <v>65.360000999999997</v>
      </c>
      <c r="G2046">
        <v>12662900</v>
      </c>
    </row>
    <row r="2047" spans="1:7" x14ac:dyDescent="0.25">
      <c r="A2047" s="19">
        <v>42810</v>
      </c>
      <c r="B2047">
        <v>64.919998000000007</v>
      </c>
      <c r="C2047">
        <v>65.120002999999997</v>
      </c>
      <c r="D2047">
        <v>63.880001</v>
      </c>
      <c r="E2047">
        <v>64</v>
      </c>
      <c r="F2047">
        <v>64</v>
      </c>
      <c r="G2047">
        <v>12011500</v>
      </c>
    </row>
    <row r="2048" spans="1:7" x14ac:dyDescent="0.25">
      <c r="A2048" s="19">
        <v>42811</v>
      </c>
      <c r="B2048">
        <v>63.560001</v>
      </c>
      <c r="C2048">
        <v>63.68</v>
      </c>
      <c r="D2048">
        <v>62.279998999999997</v>
      </c>
      <c r="E2048">
        <v>63.240001999999997</v>
      </c>
      <c r="F2048">
        <v>63.240001999999997</v>
      </c>
      <c r="G2048">
        <v>11020900</v>
      </c>
    </row>
    <row r="2049" spans="1:7" x14ac:dyDescent="0.25">
      <c r="A2049" s="19">
        <v>42814</v>
      </c>
      <c r="B2049">
        <v>63.16</v>
      </c>
      <c r="C2049">
        <v>63.360000999999997</v>
      </c>
      <c r="D2049">
        <v>62.400002000000001</v>
      </c>
      <c r="E2049">
        <v>63.240001999999997</v>
      </c>
      <c r="F2049">
        <v>63.240001999999997</v>
      </c>
      <c r="G2049">
        <v>9308900</v>
      </c>
    </row>
    <row r="2050" spans="1:7" x14ac:dyDescent="0.25">
      <c r="A2050" s="19">
        <v>42815</v>
      </c>
      <c r="B2050">
        <v>62.080002</v>
      </c>
      <c r="C2050">
        <v>66.319999999999993</v>
      </c>
      <c r="D2050">
        <v>61.639999000000003</v>
      </c>
      <c r="E2050">
        <v>65.599997999999999</v>
      </c>
      <c r="F2050">
        <v>65.599997999999999</v>
      </c>
      <c r="G2050">
        <v>27779900</v>
      </c>
    </row>
    <row r="2051" spans="1:7" x14ac:dyDescent="0.25">
      <c r="A2051" s="19">
        <v>42816</v>
      </c>
      <c r="B2051">
        <v>66.319999999999993</v>
      </c>
      <c r="C2051">
        <v>67.279999000000004</v>
      </c>
      <c r="D2051">
        <v>65</v>
      </c>
      <c r="E2051">
        <v>65.959998999999996</v>
      </c>
      <c r="F2051">
        <v>65.959998999999996</v>
      </c>
      <c r="G2051">
        <v>15810500</v>
      </c>
    </row>
    <row r="2052" spans="1:7" x14ac:dyDescent="0.25">
      <c r="A2052" s="19">
        <v>42817</v>
      </c>
      <c r="B2052">
        <v>66.599997999999999</v>
      </c>
      <c r="C2052">
        <v>68.639999000000003</v>
      </c>
      <c r="D2052">
        <v>65.120002999999997</v>
      </c>
      <c r="E2052">
        <v>68.319999999999993</v>
      </c>
      <c r="F2052">
        <v>68.319999999999993</v>
      </c>
      <c r="G2052">
        <v>18782900</v>
      </c>
    </row>
    <row r="2053" spans="1:7" x14ac:dyDescent="0.25">
      <c r="A2053" s="19">
        <v>42818</v>
      </c>
      <c r="B2053">
        <v>67.199996999999996</v>
      </c>
      <c r="C2053">
        <v>70</v>
      </c>
      <c r="D2053">
        <v>65.800003000000004</v>
      </c>
      <c r="E2053">
        <v>67.080001999999993</v>
      </c>
      <c r="F2053">
        <v>67.080001999999993</v>
      </c>
      <c r="G2053">
        <v>21788800</v>
      </c>
    </row>
    <row r="2054" spans="1:7" x14ac:dyDescent="0.25">
      <c r="A2054" s="19">
        <v>42821</v>
      </c>
      <c r="B2054">
        <v>69.639999000000003</v>
      </c>
      <c r="C2054">
        <v>70.080001999999993</v>
      </c>
      <c r="D2054">
        <v>65.080001999999993</v>
      </c>
      <c r="E2054">
        <v>65.760002</v>
      </c>
      <c r="F2054">
        <v>65.760002</v>
      </c>
      <c r="G2054">
        <v>19662100</v>
      </c>
    </row>
    <row r="2055" spans="1:7" x14ac:dyDescent="0.25">
      <c r="A2055" s="19">
        <v>42822</v>
      </c>
      <c r="B2055">
        <v>65.040001000000004</v>
      </c>
      <c r="C2055">
        <v>65.080001999999993</v>
      </c>
      <c r="D2055">
        <v>61.959999000000003</v>
      </c>
      <c r="E2055">
        <v>62.16</v>
      </c>
      <c r="F2055">
        <v>62.16</v>
      </c>
      <c r="G2055">
        <v>16071700</v>
      </c>
    </row>
    <row r="2056" spans="1:7" x14ac:dyDescent="0.25">
      <c r="A2056" s="19">
        <v>42823</v>
      </c>
      <c r="B2056">
        <v>61.84</v>
      </c>
      <c r="C2056">
        <v>62.360000999999997</v>
      </c>
      <c r="D2056">
        <v>61.200001</v>
      </c>
      <c r="E2056">
        <v>61.799999</v>
      </c>
      <c r="F2056">
        <v>61.799999</v>
      </c>
      <c r="G2056">
        <v>10365300</v>
      </c>
    </row>
    <row r="2057" spans="1:7" x14ac:dyDescent="0.25">
      <c r="A2057" s="19">
        <v>42824</v>
      </c>
      <c r="B2057">
        <v>61.919998</v>
      </c>
      <c r="C2057">
        <v>62.759998000000003</v>
      </c>
      <c r="D2057">
        <v>61.599997999999999</v>
      </c>
      <c r="E2057">
        <v>62.080002</v>
      </c>
      <c r="F2057">
        <v>62.080002</v>
      </c>
      <c r="G2057">
        <v>9399500</v>
      </c>
    </row>
    <row r="2058" spans="1:7" x14ac:dyDescent="0.25">
      <c r="A2058" s="19">
        <v>42825</v>
      </c>
      <c r="B2058">
        <v>62.16</v>
      </c>
      <c r="C2058">
        <v>63.32</v>
      </c>
      <c r="D2058">
        <v>61.720001000000003</v>
      </c>
      <c r="E2058">
        <v>63.16</v>
      </c>
      <c r="F2058">
        <v>63.16</v>
      </c>
      <c r="G2058">
        <v>10013400</v>
      </c>
    </row>
    <row r="2059" spans="1:7" x14ac:dyDescent="0.25">
      <c r="A2059" s="19">
        <v>42828</v>
      </c>
      <c r="B2059">
        <v>63.240001999999997</v>
      </c>
      <c r="C2059">
        <v>65.839995999999999</v>
      </c>
      <c r="D2059">
        <v>62.919998</v>
      </c>
      <c r="E2059">
        <v>63.400002000000001</v>
      </c>
      <c r="F2059">
        <v>63.400002000000001</v>
      </c>
      <c r="G2059">
        <v>15901600</v>
      </c>
    </row>
    <row r="2060" spans="1:7" x14ac:dyDescent="0.25">
      <c r="A2060" s="19">
        <v>42829</v>
      </c>
      <c r="B2060">
        <v>64.360000999999997</v>
      </c>
      <c r="C2060">
        <v>64.639999000000003</v>
      </c>
      <c r="D2060">
        <v>62.400002000000001</v>
      </c>
      <c r="E2060">
        <v>62.720001000000003</v>
      </c>
      <c r="F2060">
        <v>62.720001000000003</v>
      </c>
      <c r="G2060">
        <v>10440500</v>
      </c>
    </row>
    <row r="2061" spans="1:7" x14ac:dyDescent="0.25">
      <c r="A2061" s="19">
        <v>42830</v>
      </c>
      <c r="B2061">
        <v>62</v>
      </c>
      <c r="C2061">
        <v>65</v>
      </c>
      <c r="D2061">
        <v>61.32</v>
      </c>
      <c r="E2061">
        <v>64.680000000000007</v>
      </c>
      <c r="F2061">
        <v>64.680000000000007</v>
      </c>
      <c r="G2061">
        <v>17261500</v>
      </c>
    </row>
    <row r="2062" spans="1:7" x14ac:dyDescent="0.25">
      <c r="A2062" s="19">
        <v>42831</v>
      </c>
      <c r="B2062">
        <v>64.080001999999993</v>
      </c>
      <c r="C2062">
        <v>64.519997000000004</v>
      </c>
      <c r="D2062">
        <v>62.240001999999997</v>
      </c>
      <c r="E2062">
        <v>63.560001</v>
      </c>
      <c r="F2062">
        <v>63.560001</v>
      </c>
      <c r="G2062">
        <v>14050700</v>
      </c>
    </row>
    <row r="2063" spans="1:7" x14ac:dyDescent="0.25">
      <c r="A2063" s="19">
        <v>42832</v>
      </c>
      <c r="B2063">
        <v>64.480002999999996</v>
      </c>
      <c r="C2063">
        <v>66.080001999999993</v>
      </c>
      <c r="D2063">
        <v>63.799999</v>
      </c>
      <c r="E2063">
        <v>65.800003000000004</v>
      </c>
      <c r="F2063">
        <v>65.800003000000004</v>
      </c>
      <c r="G2063">
        <v>17029900</v>
      </c>
    </row>
    <row r="2064" spans="1:7" x14ac:dyDescent="0.25">
      <c r="A2064" s="19">
        <v>42835</v>
      </c>
      <c r="B2064">
        <v>66.080001999999993</v>
      </c>
      <c r="C2064">
        <v>68.319999999999993</v>
      </c>
      <c r="D2064">
        <v>65.279999000000004</v>
      </c>
      <c r="E2064">
        <v>68.279999000000004</v>
      </c>
      <c r="F2064">
        <v>68.279999000000004</v>
      </c>
      <c r="G2064">
        <v>16807700</v>
      </c>
    </row>
    <row r="2065" spans="1:7" x14ac:dyDescent="0.25">
      <c r="A2065" s="19">
        <v>42836</v>
      </c>
      <c r="B2065">
        <v>69.959998999999996</v>
      </c>
      <c r="C2065">
        <v>72.080001999999993</v>
      </c>
      <c r="D2065">
        <v>69.480002999999996</v>
      </c>
      <c r="E2065">
        <v>71.360000999999997</v>
      </c>
      <c r="F2065">
        <v>71.360000999999997</v>
      </c>
      <c r="G2065">
        <v>23306600</v>
      </c>
    </row>
    <row r="2066" spans="1:7" x14ac:dyDescent="0.25">
      <c r="A2066" s="19">
        <v>42837</v>
      </c>
      <c r="B2066">
        <v>71.400002000000001</v>
      </c>
      <c r="C2066">
        <v>72.480002999999996</v>
      </c>
      <c r="D2066">
        <v>70.400002000000001</v>
      </c>
      <c r="E2066">
        <v>71.680000000000007</v>
      </c>
      <c r="F2066">
        <v>71.680000000000007</v>
      </c>
      <c r="G2066">
        <v>19687100</v>
      </c>
    </row>
    <row r="2067" spans="1:7" x14ac:dyDescent="0.25">
      <c r="A2067" s="19">
        <v>42838</v>
      </c>
      <c r="B2067">
        <v>71.919998000000007</v>
      </c>
      <c r="C2067">
        <v>73.599997999999999</v>
      </c>
      <c r="D2067">
        <v>70.480002999999996</v>
      </c>
      <c r="E2067">
        <v>73.040001000000004</v>
      </c>
      <c r="F2067">
        <v>73.040001000000004</v>
      </c>
      <c r="G2067">
        <v>19089700</v>
      </c>
    </row>
    <row r="2068" spans="1:7" x14ac:dyDescent="0.25">
      <c r="A2068" s="19">
        <v>42842</v>
      </c>
      <c r="B2068">
        <v>71.839995999999999</v>
      </c>
      <c r="C2068">
        <v>71.959998999999996</v>
      </c>
      <c r="D2068">
        <v>69.440002000000007</v>
      </c>
      <c r="E2068">
        <v>69.440002000000007</v>
      </c>
      <c r="F2068">
        <v>69.440002000000007</v>
      </c>
      <c r="G2068">
        <v>13510200</v>
      </c>
    </row>
    <row r="2069" spans="1:7" x14ac:dyDescent="0.25">
      <c r="A2069" s="19">
        <v>42843</v>
      </c>
      <c r="B2069">
        <v>70.319999999999993</v>
      </c>
      <c r="C2069">
        <v>71.559997999999993</v>
      </c>
      <c r="D2069">
        <v>68.760002</v>
      </c>
      <c r="E2069">
        <v>68.839995999999999</v>
      </c>
      <c r="F2069">
        <v>68.839995999999999</v>
      </c>
      <c r="G2069">
        <v>18184600</v>
      </c>
    </row>
    <row r="2070" spans="1:7" x14ac:dyDescent="0.25">
      <c r="A2070" s="19">
        <v>42844</v>
      </c>
      <c r="B2070">
        <v>67.800003000000004</v>
      </c>
      <c r="C2070">
        <v>71.040001000000004</v>
      </c>
      <c r="D2070">
        <v>67.319999999999993</v>
      </c>
      <c r="E2070">
        <v>70.440002000000007</v>
      </c>
      <c r="F2070">
        <v>70.440002000000007</v>
      </c>
      <c r="G2070">
        <v>14174300</v>
      </c>
    </row>
    <row r="2071" spans="1:7" x14ac:dyDescent="0.25">
      <c r="A2071" s="19">
        <v>42845</v>
      </c>
      <c r="B2071">
        <v>69.480002999999996</v>
      </c>
      <c r="C2071">
        <v>70.599997999999999</v>
      </c>
      <c r="D2071">
        <v>68.040001000000004</v>
      </c>
      <c r="E2071">
        <v>68.639999000000003</v>
      </c>
      <c r="F2071">
        <v>68.639999000000003</v>
      </c>
      <c r="G2071">
        <v>16266000</v>
      </c>
    </row>
    <row r="2072" spans="1:7" x14ac:dyDescent="0.25">
      <c r="A2072" s="19">
        <v>42846</v>
      </c>
      <c r="B2072">
        <v>69.120002999999997</v>
      </c>
      <c r="C2072">
        <v>70.440002000000007</v>
      </c>
      <c r="D2072">
        <v>68.720000999999996</v>
      </c>
      <c r="E2072">
        <v>68.800003000000004</v>
      </c>
      <c r="F2072">
        <v>68.800003000000004</v>
      </c>
      <c r="G2072">
        <v>16488100</v>
      </c>
    </row>
    <row r="2073" spans="1:7" x14ac:dyDescent="0.25">
      <c r="A2073" s="19">
        <v>42849</v>
      </c>
      <c r="B2073">
        <v>63.32</v>
      </c>
      <c r="C2073">
        <v>64.239998</v>
      </c>
      <c r="D2073">
        <v>61.32</v>
      </c>
      <c r="E2073">
        <v>61.48</v>
      </c>
      <c r="F2073">
        <v>61.48</v>
      </c>
      <c r="G2073">
        <v>18302900</v>
      </c>
    </row>
    <row r="2074" spans="1:7" x14ac:dyDescent="0.25">
      <c r="A2074" s="19">
        <v>42850</v>
      </c>
      <c r="B2074">
        <v>60.599997999999999</v>
      </c>
      <c r="C2074">
        <v>60.959999000000003</v>
      </c>
      <c r="D2074">
        <v>59.919998</v>
      </c>
      <c r="E2074">
        <v>60.119999</v>
      </c>
      <c r="F2074">
        <v>60.119999</v>
      </c>
      <c r="G2074">
        <v>8905900</v>
      </c>
    </row>
    <row r="2075" spans="1:7" x14ac:dyDescent="0.25">
      <c r="A2075" s="19">
        <v>42851</v>
      </c>
      <c r="B2075">
        <v>60.279998999999997</v>
      </c>
      <c r="C2075">
        <v>61.639999000000003</v>
      </c>
      <c r="D2075">
        <v>59.959999000000003</v>
      </c>
      <c r="E2075">
        <v>60.599997999999999</v>
      </c>
      <c r="F2075">
        <v>60.599997999999999</v>
      </c>
      <c r="G2075">
        <v>12891000</v>
      </c>
    </row>
    <row r="2076" spans="1:7" x14ac:dyDescent="0.25">
      <c r="A2076" s="19">
        <v>42852</v>
      </c>
      <c r="B2076">
        <v>60.040000999999997</v>
      </c>
      <c r="C2076">
        <v>60.799999</v>
      </c>
      <c r="D2076">
        <v>59.880001</v>
      </c>
      <c r="E2076">
        <v>60.040000999999997</v>
      </c>
      <c r="F2076">
        <v>60.040000999999997</v>
      </c>
      <c r="G2076">
        <v>10090400</v>
      </c>
    </row>
    <row r="2077" spans="1:7" x14ac:dyDescent="0.25">
      <c r="A2077" s="19">
        <v>42853</v>
      </c>
      <c r="B2077">
        <v>60.16</v>
      </c>
      <c r="C2077">
        <v>60.84</v>
      </c>
      <c r="D2077">
        <v>60</v>
      </c>
      <c r="E2077">
        <v>60.040000999999997</v>
      </c>
      <c r="F2077">
        <v>60.040000999999997</v>
      </c>
      <c r="G2077">
        <v>11194200</v>
      </c>
    </row>
    <row r="2078" spans="1:7" x14ac:dyDescent="0.25">
      <c r="A2078" s="19">
        <v>42856</v>
      </c>
      <c r="B2078">
        <v>59.439999</v>
      </c>
      <c r="C2078">
        <v>59.560001</v>
      </c>
      <c r="D2078">
        <v>57.240001999999997</v>
      </c>
      <c r="E2078">
        <v>57.799999</v>
      </c>
      <c r="F2078">
        <v>57.799999</v>
      </c>
      <c r="G2078">
        <v>11202900</v>
      </c>
    </row>
    <row r="2079" spans="1:7" x14ac:dyDescent="0.25">
      <c r="A2079" s="19">
        <v>42857</v>
      </c>
      <c r="B2079">
        <v>57.720001000000003</v>
      </c>
      <c r="C2079">
        <v>58.48</v>
      </c>
      <c r="D2079">
        <v>57.560001</v>
      </c>
      <c r="E2079">
        <v>57.84</v>
      </c>
      <c r="F2079">
        <v>57.84</v>
      </c>
      <c r="G2079">
        <v>8953700</v>
      </c>
    </row>
    <row r="2080" spans="1:7" x14ac:dyDescent="0.25">
      <c r="A2080" s="19">
        <v>42858</v>
      </c>
      <c r="B2080">
        <v>58.560001</v>
      </c>
      <c r="C2080">
        <v>59.400002000000001</v>
      </c>
      <c r="D2080">
        <v>58.080002</v>
      </c>
      <c r="E2080">
        <v>59.119999</v>
      </c>
      <c r="F2080">
        <v>59.119999</v>
      </c>
      <c r="G2080">
        <v>12011300</v>
      </c>
    </row>
    <row r="2081" spans="1:7" x14ac:dyDescent="0.25">
      <c r="A2081" s="19">
        <v>42859</v>
      </c>
      <c r="B2081">
        <v>58.16</v>
      </c>
      <c r="C2081">
        <v>59.599997999999999</v>
      </c>
      <c r="D2081">
        <v>57.400002000000001</v>
      </c>
      <c r="E2081">
        <v>57.48</v>
      </c>
      <c r="F2081">
        <v>57.48</v>
      </c>
      <c r="G2081">
        <v>14677600</v>
      </c>
    </row>
    <row r="2082" spans="1:7" x14ac:dyDescent="0.25">
      <c r="A2082" s="19">
        <v>42860</v>
      </c>
      <c r="B2082">
        <v>57.48</v>
      </c>
      <c r="C2082">
        <v>58.16</v>
      </c>
      <c r="D2082">
        <v>57.16</v>
      </c>
      <c r="E2082">
        <v>57.799999</v>
      </c>
      <c r="F2082">
        <v>57.799999</v>
      </c>
      <c r="G2082">
        <v>11582400</v>
      </c>
    </row>
    <row r="2083" spans="1:7" x14ac:dyDescent="0.25">
      <c r="A2083" s="19">
        <v>42863</v>
      </c>
      <c r="B2083">
        <v>57.040000999999997</v>
      </c>
      <c r="C2083">
        <v>57.080002</v>
      </c>
      <c r="D2083">
        <v>56.040000999999997</v>
      </c>
      <c r="E2083">
        <v>56.360000999999997</v>
      </c>
      <c r="F2083">
        <v>56.360000999999997</v>
      </c>
      <c r="G2083">
        <v>11391600</v>
      </c>
    </row>
    <row r="2084" spans="1:7" x14ac:dyDescent="0.25">
      <c r="A2084" s="19">
        <v>42864</v>
      </c>
      <c r="B2084">
        <v>55.599997999999999</v>
      </c>
      <c r="C2084">
        <v>56.720001000000003</v>
      </c>
      <c r="D2084">
        <v>55.439999</v>
      </c>
      <c r="E2084">
        <v>56.200001</v>
      </c>
      <c r="F2084">
        <v>56.200001</v>
      </c>
      <c r="G2084">
        <v>11028100</v>
      </c>
    </row>
    <row r="2085" spans="1:7" x14ac:dyDescent="0.25">
      <c r="A2085" s="19">
        <v>42865</v>
      </c>
      <c r="B2085">
        <v>56.599997999999999</v>
      </c>
      <c r="C2085">
        <v>56.599997999999999</v>
      </c>
      <c r="D2085">
        <v>56</v>
      </c>
      <c r="E2085">
        <v>56.400002000000001</v>
      </c>
      <c r="F2085">
        <v>56.400002000000001</v>
      </c>
      <c r="G2085">
        <v>8671200</v>
      </c>
    </row>
    <row r="2086" spans="1:7" x14ac:dyDescent="0.25">
      <c r="A2086" s="19">
        <v>42866</v>
      </c>
      <c r="B2086">
        <v>57.16</v>
      </c>
      <c r="C2086">
        <v>58.439999</v>
      </c>
      <c r="D2086">
        <v>56.240001999999997</v>
      </c>
      <c r="E2086">
        <v>56.32</v>
      </c>
      <c r="F2086">
        <v>56.32</v>
      </c>
      <c r="G2086">
        <v>19028000</v>
      </c>
    </row>
    <row r="2087" spans="1:7" x14ac:dyDescent="0.25">
      <c r="A2087" s="19">
        <v>42867</v>
      </c>
      <c r="B2087">
        <v>56.639999000000003</v>
      </c>
      <c r="C2087">
        <v>56.880001</v>
      </c>
      <c r="D2087">
        <v>56.16</v>
      </c>
      <c r="E2087">
        <v>56.16</v>
      </c>
      <c r="F2087">
        <v>56.16</v>
      </c>
      <c r="G2087">
        <v>8894200</v>
      </c>
    </row>
    <row r="2088" spans="1:7" x14ac:dyDescent="0.25">
      <c r="A2088" s="19">
        <v>42870</v>
      </c>
      <c r="B2088">
        <v>55.720001000000003</v>
      </c>
      <c r="C2088">
        <v>55.880001</v>
      </c>
      <c r="D2088">
        <v>54.880001</v>
      </c>
      <c r="E2088">
        <v>55.16</v>
      </c>
      <c r="F2088">
        <v>55.16</v>
      </c>
      <c r="G2088">
        <v>10537900</v>
      </c>
    </row>
    <row r="2089" spans="1:7" x14ac:dyDescent="0.25">
      <c r="A2089" s="19">
        <v>42871</v>
      </c>
      <c r="B2089">
        <v>54.439999</v>
      </c>
      <c r="C2089">
        <v>55.16</v>
      </c>
      <c r="D2089">
        <v>54.200001</v>
      </c>
      <c r="E2089">
        <v>54.400002000000001</v>
      </c>
      <c r="F2089">
        <v>54.400002000000001</v>
      </c>
      <c r="G2089">
        <v>13572000</v>
      </c>
    </row>
    <row r="2090" spans="1:7" x14ac:dyDescent="0.25">
      <c r="A2090" s="19">
        <v>42872</v>
      </c>
      <c r="B2090">
        <v>57.880001</v>
      </c>
      <c r="C2090">
        <v>64.440002000000007</v>
      </c>
      <c r="D2090">
        <v>57.040000999999997</v>
      </c>
      <c r="E2090">
        <v>64.400002000000001</v>
      </c>
      <c r="F2090">
        <v>64.400002000000001</v>
      </c>
      <c r="G2090">
        <v>42857600</v>
      </c>
    </row>
    <row r="2091" spans="1:7" x14ac:dyDescent="0.25">
      <c r="A2091" s="19">
        <v>42873</v>
      </c>
      <c r="B2091">
        <v>63.880001</v>
      </c>
      <c r="C2091">
        <v>64.360000999999997</v>
      </c>
      <c r="D2091">
        <v>60.959999000000003</v>
      </c>
      <c r="E2091">
        <v>62.959999000000003</v>
      </c>
      <c r="F2091">
        <v>62.959999000000003</v>
      </c>
      <c r="G2091">
        <v>33402800</v>
      </c>
    </row>
    <row r="2092" spans="1:7" x14ac:dyDescent="0.25">
      <c r="A2092" s="19">
        <v>42874</v>
      </c>
      <c r="B2092">
        <v>60.799999</v>
      </c>
      <c r="C2092">
        <v>60.84</v>
      </c>
      <c r="D2092">
        <v>57.439999</v>
      </c>
      <c r="E2092">
        <v>58.560001</v>
      </c>
      <c r="F2092">
        <v>58.560001</v>
      </c>
      <c r="G2092">
        <v>29025100</v>
      </c>
    </row>
    <row r="2093" spans="1:7" x14ac:dyDescent="0.25">
      <c r="A2093" s="19">
        <v>42877</v>
      </c>
      <c r="B2093">
        <v>56.880001</v>
      </c>
      <c r="C2093">
        <v>56.919998</v>
      </c>
      <c r="D2093">
        <v>55.560001</v>
      </c>
      <c r="E2093">
        <v>55.919998</v>
      </c>
      <c r="F2093">
        <v>55.919998</v>
      </c>
      <c r="G2093">
        <v>14955000</v>
      </c>
    </row>
    <row r="2094" spans="1:7" x14ac:dyDescent="0.25">
      <c r="A2094" s="19">
        <v>42878</v>
      </c>
      <c r="B2094">
        <v>55.52</v>
      </c>
      <c r="C2094">
        <v>56.279998999999997</v>
      </c>
      <c r="D2094">
        <v>55.32</v>
      </c>
      <c r="E2094">
        <v>55.84</v>
      </c>
      <c r="F2094">
        <v>55.84</v>
      </c>
      <c r="G2094">
        <v>12623200</v>
      </c>
    </row>
    <row r="2095" spans="1:7" x14ac:dyDescent="0.25">
      <c r="A2095" s="19">
        <v>42879</v>
      </c>
      <c r="B2095">
        <v>55.599997999999999</v>
      </c>
      <c r="C2095">
        <v>56.240001999999997</v>
      </c>
      <c r="D2095">
        <v>54.080002</v>
      </c>
      <c r="E2095">
        <v>54.32</v>
      </c>
      <c r="F2095">
        <v>54.32</v>
      </c>
      <c r="G2095">
        <v>12658800</v>
      </c>
    </row>
    <row r="2096" spans="1:7" x14ac:dyDescent="0.25">
      <c r="A2096" s="19">
        <v>42880</v>
      </c>
      <c r="B2096">
        <v>54.32</v>
      </c>
      <c r="C2096">
        <v>55.279998999999997</v>
      </c>
      <c r="D2096">
        <v>54</v>
      </c>
      <c r="E2096">
        <v>54.799999</v>
      </c>
      <c r="F2096">
        <v>54.799999</v>
      </c>
      <c r="G2096">
        <v>13003000</v>
      </c>
    </row>
    <row r="2097" spans="1:7" x14ac:dyDescent="0.25">
      <c r="A2097" s="19">
        <v>42881</v>
      </c>
      <c r="B2097">
        <v>55.16</v>
      </c>
      <c r="C2097">
        <v>55.16</v>
      </c>
      <c r="D2097">
        <v>53.799999</v>
      </c>
      <c r="E2097">
        <v>53.84</v>
      </c>
      <c r="F2097">
        <v>53.84</v>
      </c>
      <c r="G2097">
        <v>10406800</v>
      </c>
    </row>
    <row r="2098" spans="1:7" x14ac:dyDescent="0.25">
      <c r="A2098" s="19">
        <v>42885</v>
      </c>
      <c r="B2098">
        <v>54.639999000000003</v>
      </c>
      <c r="C2098">
        <v>54.759998000000003</v>
      </c>
      <c r="D2098">
        <v>53.400002000000001</v>
      </c>
      <c r="E2098">
        <v>53.560001</v>
      </c>
      <c r="F2098">
        <v>53.560001</v>
      </c>
      <c r="G2098">
        <v>9967100</v>
      </c>
    </row>
    <row r="2099" spans="1:7" x14ac:dyDescent="0.25">
      <c r="A2099" s="19">
        <v>42886</v>
      </c>
      <c r="B2099">
        <v>53.279998999999997</v>
      </c>
      <c r="C2099">
        <v>55.279998999999997</v>
      </c>
      <c r="D2099">
        <v>53.119999</v>
      </c>
      <c r="E2099">
        <v>53.919998</v>
      </c>
      <c r="F2099">
        <v>53.919998</v>
      </c>
      <c r="G2099">
        <v>17331800</v>
      </c>
    </row>
    <row r="2100" spans="1:7" x14ac:dyDescent="0.25">
      <c r="A2100" s="19">
        <v>42887</v>
      </c>
      <c r="B2100">
        <v>53.360000999999997</v>
      </c>
      <c r="C2100">
        <v>53.52</v>
      </c>
      <c r="D2100">
        <v>52.68</v>
      </c>
      <c r="E2100">
        <v>52.720001000000003</v>
      </c>
      <c r="F2100">
        <v>52.720001000000003</v>
      </c>
      <c r="G2100">
        <v>11718100</v>
      </c>
    </row>
    <row r="2101" spans="1:7" x14ac:dyDescent="0.25">
      <c r="A2101" s="19">
        <v>42888</v>
      </c>
      <c r="B2101">
        <v>53</v>
      </c>
      <c r="C2101">
        <v>53.240001999999997</v>
      </c>
      <c r="D2101">
        <v>52.360000999999997</v>
      </c>
      <c r="E2101">
        <v>52.84</v>
      </c>
      <c r="F2101">
        <v>52.84</v>
      </c>
      <c r="G2101">
        <v>10501300</v>
      </c>
    </row>
    <row r="2102" spans="1:7" x14ac:dyDescent="0.25">
      <c r="A2102" s="19">
        <v>42891</v>
      </c>
      <c r="B2102">
        <v>53.119999</v>
      </c>
      <c r="C2102">
        <v>53.16</v>
      </c>
      <c r="D2102">
        <v>52</v>
      </c>
      <c r="E2102">
        <v>53.119999</v>
      </c>
      <c r="F2102">
        <v>53.119999</v>
      </c>
      <c r="G2102">
        <v>8925600</v>
      </c>
    </row>
    <row r="2103" spans="1:7" x14ac:dyDescent="0.25">
      <c r="A2103" s="19">
        <v>42892</v>
      </c>
      <c r="B2103">
        <v>53.639999000000003</v>
      </c>
      <c r="C2103">
        <v>54.560001</v>
      </c>
      <c r="D2103">
        <v>53.279998999999997</v>
      </c>
      <c r="E2103">
        <v>54.240001999999997</v>
      </c>
      <c r="F2103">
        <v>54.240001999999997</v>
      </c>
      <c r="G2103">
        <v>12941700</v>
      </c>
    </row>
    <row r="2104" spans="1:7" x14ac:dyDescent="0.25">
      <c r="A2104" s="19">
        <v>42893</v>
      </c>
      <c r="B2104">
        <v>53.720001000000003</v>
      </c>
      <c r="C2104">
        <v>55.16</v>
      </c>
      <c r="D2104">
        <v>53.439999</v>
      </c>
      <c r="E2104">
        <v>53.599997999999999</v>
      </c>
      <c r="F2104">
        <v>53.599997999999999</v>
      </c>
      <c r="G2104">
        <v>13319900</v>
      </c>
    </row>
    <row r="2105" spans="1:7" x14ac:dyDescent="0.25">
      <c r="A2105" s="19">
        <v>42894</v>
      </c>
      <c r="B2105">
        <v>53.68</v>
      </c>
      <c r="C2105">
        <v>53.68</v>
      </c>
      <c r="D2105">
        <v>52.119999</v>
      </c>
      <c r="E2105">
        <v>52.52</v>
      </c>
      <c r="F2105">
        <v>52.52</v>
      </c>
      <c r="G2105">
        <v>13564900</v>
      </c>
    </row>
    <row r="2106" spans="1:7" x14ac:dyDescent="0.25">
      <c r="A2106" s="19">
        <v>42895</v>
      </c>
      <c r="B2106">
        <v>52</v>
      </c>
      <c r="C2106">
        <v>55.639999000000003</v>
      </c>
      <c r="D2106">
        <v>51.400002000000001</v>
      </c>
      <c r="E2106">
        <v>53.240001999999997</v>
      </c>
      <c r="F2106">
        <v>53.240001999999997</v>
      </c>
      <c r="G2106">
        <v>27505600</v>
      </c>
    </row>
    <row r="2107" spans="1:7" x14ac:dyDescent="0.25">
      <c r="A2107" s="19">
        <v>42898</v>
      </c>
      <c r="B2107">
        <v>53.919998</v>
      </c>
      <c r="C2107">
        <v>55.279998999999997</v>
      </c>
      <c r="D2107">
        <v>53.639999000000003</v>
      </c>
      <c r="E2107">
        <v>53.84</v>
      </c>
      <c r="F2107">
        <v>53.84</v>
      </c>
      <c r="G2107">
        <v>20392400</v>
      </c>
    </row>
    <row r="2108" spans="1:7" x14ac:dyDescent="0.25">
      <c r="A2108" s="19">
        <v>42899</v>
      </c>
      <c r="B2108">
        <v>52.68</v>
      </c>
      <c r="C2108">
        <v>52.919998</v>
      </c>
      <c r="D2108">
        <v>51.84</v>
      </c>
      <c r="E2108">
        <v>51.959999000000003</v>
      </c>
      <c r="F2108">
        <v>51.959999000000003</v>
      </c>
      <c r="G2108">
        <v>14118900</v>
      </c>
    </row>
    <row r="2109" spans="1:7" x14ac:dyDescent="0.25">
      <c r="A2109" s="19">
        <v>42900</v>
      </c>
      <c r="B2109">
        <v>51.959999000000003</v>
      </c>
      <c r="C2109">
        <v>52.799999</v>
      </c>
      <c r="D2109">
        <v>51.560001</v>
      </c>
      <c r="E2109">
        <v>51.68</v>
      </c>
      <c r="F2109">
        <v>51.68</v>
      </c>
      <c r="G2109">
        <v>20880200</v>
      </c>
    </row>
    <row r="2110" spans="1:7" x14ac:dyDescent="0.25">
      <c r="A2110" s="19">
        <v>42901</v>
      </c>
      <c r="B2110">
        <v>53.759998000000003</v>
      </c>
      <c r="C2110">
        <v>53.919998</v>
      </c>
      <c r="D2110">
        <v>51.880001</v>
      </c>
      <c r="E2110">
        <v>52.360000999999997</v>
      </c>
      <c r="F2110">
        <v>52.360000999999997</v>
      </c>
      <c r="G2110">
        <v>18733000</v>
      </c>
    </row>
    <row r="2111" spans="1:7" x14ac:dyDescent="0.25">
      <c r="A2111" s="19">
        <v>42902</v>
      </c>
      <c r="B2111">
        <v>51.919998</v>
      </c>
      <c r="C2111">
        <v>52.919998</v>
      </c>
      <c r="D2111">
        <v>51.799999</v>
      </c>
      <c r="E2111">
        <v>51.959999000000003</v>
      </c>
      <c r="F2111">
        <v>51.959999000000003</v>
      </c>
      <c r="G2111">
        <v>15963400</v>
      </c>
    </row>
    <row r="2112" spans="1:7" x14ac:dyDescent="0.25">
      <c r="A2112" s="19">
        <v>42905</v>
      </c>
      <c r="B2112">
        <v>51</v>
      </c>
      <c r="C2112">
        <v>51.040000999999997</v>
      </c>
      <c r="D2112">
        <v>50</v>
      </c>
      <c r="E2112">
        <v>50.32</v>
      </c>
      <c r="F2112">
        <v>50.32</v>
      </c>
      <c r="G2112">
        <v>14076200</v>
      </c>
    </row>
    <row r="2113" spans="1:7" x14ac:dyDescent="0.25">
      <c r="A2113" s="19">
        <v>42906</v>
      </c>
      <c r="B2113">
        <v>50.84</v>
      </c>
      <c r="C2113">
        <v>51.880001</v>
      </c>
      <c r="D2113">
        <v>50.639999000000003</v>
      </c>
      <c r="E2113">
        <v>51.639999000000003</v>
      </c>
      <c r="F2113">
        <v>51.639999000000003</v>
      </c>
      <c r="G2113">
        <v>17430500</v>
      </c>
    </row>
    <row r="2114" spans="1:7" x14ac:dyDescent="0.25">
      <c r="A2114" s="19">
        <v>42907</v>
      </c>
      <c r="B2114">
        <v>50.759998000000003</v>
      </c>
      <c r="C2114">
        <v>51.68</v>
      </c>
      <c r="D2114">
        <v>50.439999</v>
      </c>
      <c r="E2114">
        <v>51.16</v>
      </c>
      <c r="F2114">
        <v>51.16</v>
      </c>
      <c r="G2114">
        <v>15834200</v>
      </c>
    </row>
    <row r="2115" spans="1:7" x14ac:dyDescent="0.25">
      <c r="A2115" s="19">
        <v>42908</v>
      </c>
      <c r="B2115">
        <v>51.040000999999997</v>
      </c>
      <c r="C2115">
        <v>51.400002000000001</v>
      </c>
      <c r="D2115">
        <v>50.360000999999997</v>
      </c>
      <c r="E2115">
        <v>50.639999000000003</v>
      </c>
      <c r="F2115">
        <v>50.639999000000003</v>
      </c>
      <c r="G2115">
        <v>11232700</v>
      </c>
    </row>
    <row r="2116" spans="1:7" x14ac:dyDescent="0.25">
      <c r="A2116" s="19">
        <v>42909</v>
      </c>
      <c r="B2116">
        <v>50.599997999999999</v>
      </c>
      <c r="C2116">
        <v>50.959999000000003</v>
      </c>
      <c r="D2116">
        <v>50.040000999999997</v>
      </c>
      <c r="E2116">
        <v>50.16</v>
      </c>
      <c r="F2116">
        <v>50.16</v>
      </c>
      <c r="G2116">
        <v>9531600</v>
      </c>
    </row>
    <row r="2117" spans="1:7" x14ac:dyDescent="0.25">
      <c r="A2117" s="19">
        <v>42912</v>
      </c>
      <c r="B2117">
        <v>49.52</v>
      </c>
      <c r="C2117">
        <v>50</v>
      </c>
      <c r="D2117">
        <v>49</v>
      </c>
      <c r="E2117">
        <v>49.080002</v>
      </c>
      <c r="F2117">
        <v>49.080002</v>
      </c>
      <c r="G2117">
        <v>12640200</v>
      </c>
    </row>
    <row r="2118" spans="1:7" x14ac:dyDescent="0.25">
      <c r="A2118" s="19">
        <v>42913</v>
      </c>
      <c r="B2118">
        <v>49.32</v>
      </c>
      <c r="C2118">
        <v>50.84</v>
      </c>
      <c r="D2118">
        <v>48.759998000000003</v>
      </c>
      <c r="E2118">
        <v>50.68</v>
      </c>
      <c r="F2118">
        <v>50.68</v>
      </c>
      <c r="G2118">
        <v>19584000</v>
      </c>
    </row>
    <row r="2119" spans="1:7" x14ac:dyDescent="0.25">
      <c r="A2119" s="19">
        <v>42914</v>
      </c>
      <c r="B2119">
        <v>49.84</v>
      </c>
      <c r="C2119">
        <v>50.400002000000001</v>
      </c>
      <c r="D2119">
        <v>49</v>
      </c>
      <c r="E2119">
        <v>49.32</v>
      </c>
      <c r="F2119">
        <v>49.32</v>
      </c>
      <c r="G2119">
        <v>12775400</v>
      </c>
    </row>
    <row r="2120" spans="1:7" x14ac:dyDescent="0.25">
      <c r="A2120" s="19">
        <v>42915</v>
      </c>
      <c r="B2120">
        <v>49.360000999999997</v>
      </c>
      <c r="C2120">
        <v>56.639999000000003</v>
      </c>
      <c r="D2120">
        <v>49.32</v>
      </c>
      <c r="E2120">
        <v>51.720001000000003</v>
      </c>
      <c r="F2120">
        <v>51.720001000000003</v>
      </c>
      <c r="G2120">
        <v>47608900</v>
      </c>
    </row>
    <row r="2121" spans="1:7" x14ac:dyDescent="0.25">
      <c r="A2121" s="19">
        <v>42916</v>
      </c>
      <c r="B2121">
        <v>50.48</v>
      </c>
      <c r="C2121">
        <v>52.720001000000003</v>
      </c>
      <c r="D2121">
        <v>50.080002</v>
      </c>
      <c r="E2121">
        <v>51.040000999999997</v>
      </c>
      <c r="F2121">
        <v>51.040000999999997</v>
      </c>
      <c r="G2121">
        <v>24491000</v>
      </c>
    </row>
    <row r="2122" spans="1:7" x14ac:dyDescent="0.25">
      <c r="A2122" s="19">
        <v>42919</v>
      </c>
      <c r="B2122">
        <v>50.200001</v>
      </c>
      <c r="C2122">
        <v>51.759998000000003</v>
      </c>
      <c r="D2122">
        <v>49.880001</v>
      </c>
      <c r="E2122">
        <v>51.599997999999999</v>
      </c>
      <c r="F2122">
        <v>51.599997999999999</v>
      </c>
      <c r="G2122">
        <v>9348300</v>
      </c>
    </row>
    <row r="2123" spans="1:7" x14ac:dyDescent="0.25">
      <c r="A2123" s="19">
        <v>42921</v>
      </c>
      <c r="B2123">
        <v>51.400002000000001</v>
      </c>
      <c r="C2123">
        <v>53.200001</v>
      </c>
      <c r="D2123">
        <v>51</v>
      </c>
      <c r="E2123">
        <v>51.639999000000003</v>
      </c>
      <c r="F2123">
        <v>51.639999000000003</v>
      </c>
      <c r="G2123">
        <v>17748600</v>
      </c>
    </row>
    <row r="2124" spans="1:7" x14ac:dyDescent="0.25">
      <c r="A2124" s="19">
        <v>42922</v>
      </c>
      <c r="B2124">
        <v>52.68</v>
      </c>
      <c r="C2124">
        <v>54.720001000000003</v>
      </c>
      <c r="D2124">
        <v>52.360000999999997</v>
      </c>
      <c r="E2124">
        <v>54.279998999999997</v>
      </c>
      <c r="F2124">
        <v>54.279998999999997</v>
      </c>
      <c r="G2124">
        <v>25536700</v>
      </c>
    </row>
    <row r="2125" spans="1:7" x14ac:dyDescent="0.25">
      <c r="A2125" s="19">
        <v>42923</v>
      </c>
      <c r="B2125">
        <v>53.200001</v>
      </c>
      <c r="C2125">
        <v>53.720001000000003</v>
      </c>
      <c r="D2125">
        <v>52.279998999999997</v>
      </c>
      <c r="E2125">
        <v>52.32</v>
      </c>
      <c r="F2125">
        <v>52.32</v>
      </c>
      <c r="G2125">
        <v>14758800</v>
      </c>
    </row>
    <row r="2126" spans="1:7" x14ac:dyDescent="0.25">
      <c r="A2126" s="19">
        <v>42926</v>
      </c>
      <c r="B2126">
        <v>52.360000999999997</v>
      </c>
      <c r="C2126">
        <v>52.439999</v>
      </c>
      <c r="D2126">
        <v>50.639999000000003</v>
      </c>
      <c r="E2126">
        <v>51.040000999999997</v>
      </c>
      <c r="F2126">
        <v>51.040000999999997</v>
      </c>
      <c r="G2126">
        <v>11886500</v>
      </c>
    </row>
    <row r="2127" spans="1:7" x14ac:dyDescent="0.25">
      <c r="A2127" s="19">
        <v>42927</v>
      </c>
      <c r="B2127">
        <v>51.279998999999997</v>
      </c>
      <c r="C2127">
        <v>53.360000999999997</v>
      </c>
      <c r="D2127">
        <v>50.639999000000003</v>
      </c>
      <c r="E2127">
        <v>50.84</v>
      </c>
      <c r="F2127">
        <v>50.84</v>
      </c>
      <c r="G2127">
        <v>18370700</v>
      </c>
    </row>
    <row r="2128" spans="1:7" x14ac:dyDescent="0.25">
      <c r="A2128" s="19">
        <v>42928</v>
      </c>
      <c r="B2128">
        <v>50.080002</v>
      </c>
      <c r="C2128">
        <v>50.119999</v>
      </c>
      <c r="D2128">
        <v>49.32</v>
      </c>
      <c r="E2128">
        <v>49.560001</v>
      </c>
      <c r="F2128">
        <v>49.560001</v>
      </c>
      <c r="G2128">
        <v>13179500</v>
      </c>
    </row>
    <row r="2129" spans="1:7" x14ac:dyDescent="0.25">
      <c r="A2129" s="19">
        <v>42929</v>
      </c>
      <c r="B2129">
        <v>49.439999</v>
      </c>
      <c r="C2129">
        <v>49.52</v>
      </c>
      <c r="D2129">
        <v>48.799999</v>
      </c>
      <c r="E2129">
        <v>48.919998</v>
      </c>
      <c r="F2129">
        <v>48.919998</v>
      </c>
      <c r="G2129">
        <v>11799300</v>
      </c>
    </row>
    <row r="2130" spans="1:7" x14ac:dyDescent="0.25">
      <c r="A2130" s="19">
        <v>42930</v>
      </c>
      <c r="B2130">
        <v>48.919998</v>
      </c>
      <c r="C2130">
        <v>49</v>
      </c>
      <c r="D2130">
        <v>47.720001000000003</v>
      </c>
      <c r="E2130">
        <v>48.040000999999997</v>
      </c>
      <c r="F2130">
        <v>48.040000999999997</v>
      </c>
      <c r="G2130">
        <v>13664400</v>
      </c>
    </row>
    <row r="2131" spans="1:7" x14ac:dyDescent="0.25">
      <c r="A2131" s="19">
        <v>42933</v>
      </c>
      <c r="B2131">
        <v>47.16</v>
      </c>
      <c r="C2131">
        <v>47.32</v>
      </c>
      <c r="D2131">
        <v>46.639999000000003</v>
      </c>
      <c r="E2131">
        <v>46.799999</v>
      </c>
      <c r="F2131">
        <v>46.799999</v>
      </c>
      <c r="G2131">
        <v>12772800</v>
      </c>
    </row>
    <row r="2132" spans="1:7" x14ac:dyDescent="0.25">
      <c r="A2132" s="19">
        <v>42934</v>
      </c>
      <c r="B2132">
        <v>47.360000999999997</v>
      </c>
      <c r="C2132">
        <v>47.759998000000003</v>
      </c>
      <c r="D2132">
        <v>46.16</v>
      </c>
      <c r="E2132">
        <v>46.16</v>
      </c>
      <c r="F2132">
        <v>46.16</v>
      </c>
      <c r="G2132">
        <v>16123300</v>
      </c>
    </row>
    <row r="2133" spans="1:7" x14ac:dyDescent="0.25">
      <c r="A2133" s="19">
        <v>42935</v>
      </c>
      <c r="B2133">
        <v>45.799999</v>
      </c>
      <c r="C2133">
        <v>45.880001</v>
      </c>
      <c r="D2133">
        <v>45.240001999999997</v>
      </c>
      <c r="E2133">
        <v>45.759998000000003</v>
      </c>
      <c r="F2133">
        <v>45.759998000000003</v>
      </c>
      <c r="G2133">
        <v>12565400</v>
      </c>
    </row>
    <row r="2134" spans="1:7" x14ac:dyDescent="0.25">
      <c r="A2134" s="19">
        <v>42936</v>
      </c>
      <c r="B2134">
        <v>45.360000999999997</v>
      </c>
      <c r="C2134">
        <v>46.200001</v>
      </c>
      <c r="D2134">
        <v>45.240001999999997</v>
      </c>
      <c r="E2134">
        <v>45.360000999999997</v>
      </c>
      <c r="F2134">
        <v>45.360000999999997</v>
      </c>
      <c r="G2134">
        <v>13632400</v>
      </c>
    </row>
    <row r="2135" spans="1:7" x14ac:dyDescent="0.25">
      <c r="A2135" s="19">
        <v>42937</v>
      </c>
      <c r="B2135">
        <v>45.560001</v>
      </c>
      <c r="C2135">
        <v>45.799999</v>
      </c>
      <c r="D2135">
        <v>44.799999</v>
      </c>
      <c r="E2135">
        <v>44.799999</v>
      </c>
      <c r="F2135">
        <v>44.799999</v>
      </c>
      <c r="G2135">
        <v>12157100</v>
      </c>
    </row>
    <row r="2136" spans="1:7" x14ac:dyDescent="0.25">
      <c r="A2136" s="19">
        <v>42940</v>
      </c>
      <c r="B2136">
        <v>44.759998000000003</v>
      </c>
      <c r="C2136">
        <v>44.799999</v>
      </c>
      <c r="D2136">
        <v>43.919998</v>
      </c>
      <c r="E2136">
        <v>44.040000999999997</v>
      </c>
      <c r="F2136">
        <v>44.040000999999997</v>
      </c>
      <c r="G2136">
        <v>9191200</v>
      </c>
    </row>
    <row r="2137" spans="1:7" x14ac:dyDescent="0.25">
      <c r="A2137" s="19">
        <v>42941</v>
      </c>
      <c r="B2137">
        <v>43.959999000000003</v>
      </c>
      <c r="C2137">
        <v>44.48</v>
      </c>
      <c r="D2137">
        <v>43.84</v>
      </c>
      <c r="E2137">
        <v>44.240001999999997</v>
      </c>
      <c r="F2137">
        <v>44.240001999999997</v>
      </c>
      <c r="G2137">
        <v>10687500</v>
      </c>
    </row>
    <row r="2138" spans="1:7" x14ac:dyDescent="0.25">
      <c r="A2138" s="19">
        <v>42942</v>
      </c>
      <c r="B2138">
        <v>44</v>
      </c>
      <c r="C2138">
        <v>44.48</v>
      </c>
      <c r="D2138">
        <v>43.639999000000003</v>
      </c>
      <c r="E2138">
        <v>44.400002000000001</v>
      </c>
      <c r="F2138">
        <v>44.400002000000001</v>
      </c>
      <c r="G2138">
        <v>8402400</v>
      </c>
    </row>
    <row r="2139" spans="1:7" x14ac:dyDescent="0.25">
      <c r="A2139" s="19">
        <v>42943</v>
      </c>
      <c r="B2139">
        <v>43.959999000000003</v>
      </c>
      <c r="C2139">
        <v>47.200001</v>
      </c>
      <c r="D2139">
        <v>43.959999000000003</v>
      </c>
      <c r="E2139">
        <v>44.68</v>
      </c>
      <c r="F2139">
        <v>44.68</v>
      </c>
      <c r="G2139">
        <v>29378900</v>
      </c>
    </row>
    <row r="2140" spans="1:7" x14ac:dyDescent="0.25">
      <c r="A2140" s="19">
        <v>42944</v>
      </c>
      <c r="B2140">
        <v>45.639999000000003</v>
      </c>
      <c r="C2140">
        <v>46.32</v>
      </c>
      <c r="D2140">
        <v>45</v>
      </c>
      <c r="E2140">
        <v>45.16</v>
      </c>
      <c r="F2140">
        <v>45.16</v>
      </c>
      <c r="G2140">
        <v>15991300</v>
      </c>
    </row>
    <row r="2141" spans="1:7" x14ac:dyDescent="0.25">
      <c r="A2141" s="19">
        <v>42947</v>
      </c>
      <c r="B2141">
        <v>44.52</v>
      </c>
      <c r="C2141">
        <v>45.360000999999997</v>
      </c>
      <c r="D2141">
        <v>44.439999</v>
      </c>
      <c r="E2141">
        <v>44.919998</v>
      </c>
      <c r="F2141">
        <v>44.919998</v>
      </c>
      <c r="G2141">
        <v>10635300</v>
      </c>
    </row>
    <row r="2142" spans="1:7" x14ac:dyDescent="0.25">
      <c r="A2142" s="19">
        <v>42948</v>
      </c>
      <c r="B2142">
        <v>44.279998999999997</v>
      </c>
      <c r="C2142">
        <v>44.639999000000003</v>
      </c>
      <c r="D2142">
        <v>44.040000999999997</v>
      </c>
      <c r="E2142">
        <v>44.200001</v>
      </c>
      <c r="F2142">
        <v>44.200001</v>
      </c>
      <c r="G2142">
        <v>10203200</v>
      </c>
    </row>
    <row r="2143" spans="1:7" x14ac:dyDescent="0.25">
      <c r="A2143" s="19">
        <v>42949</v>
      </c>
      <c r="B2143">
        <v>44.040000999999997</v>
      </c>
      <c r="C2143">
        <v>45.360000999999997</v>
      </c>
      <c r="D2143">
        <v>43.959999000000003</v>
      </c>
      <c r="E2143">
        <v>44.52</v>
      </c>
      <c r="F2143">
        <v>44.52</v>
      </c>
      <c r="G2143">
        <v>15347300</v>
      </c>
    </row>
    <row r="2144" spans="1:7" x14ac:dyDescent="0.25">
      <c r="A2144" s="19">
        <v>42950</v>
      </c>
      <c r="B2144">
        <v>44.599997999999999</v>
      </c>
      <c r="C2144">
        <v>45.240001999999997</v>
      </c>
      <c r="D2144">
        <v>44.52</v>
      </c>
      <c r="E2144">
        <v>45.080002</v>
      </c>
      <c r="F2144">
        <v>45.080002</v>
      </c>
      <c r="G2144">
        <v>11138900</v>
      </c>
    </row>
    <row r="2145" spans="1:7" x14ac:dyDescent="0.25">
      <c r="A2145" s="19">
        <v>42951</v>
      </c>
      <c r="B2145">
        <v>44.84</v>
      </c>
      <c r="C2145">
        <v>45.040000999999997</v>
      </c>
      <c r="D2145">
        <v>44.279998999999997</v>
      </c>
      <c r="E2145">
        <v>44.759998000000003</v>
      </c>
      <c r="F2145">
        <v>44.759998000000003</v>
      </c>
      <c r="G2145">
        <v>11851200</v>
      </c>
    </row>
    <row r="2146" spans="1:7" x14ac:dyDescent="0.25">
      <c r="A2146" s="19">
        <v>42954</v>
      </c>
      <c r="B2146">
        <v>44.799999</v>
      </c>
      <c r="C2146">
        <v>44.919998</v>
      </c>
      <c r="D2146">
        <v>44.32</v>
      </c>
      <c r="E2146">
        <v>44.360000999999997</v>
      </c>
      <c r="F2146">
        <v>44.360000999999997</v>
      </c>
      <c r="G2146">
        <v>5759400</v>
      </c>
    </row>
    <row r="2147" spans="1:7" x14ac:dyDescent="0.25">
      <c r="A2147" s="19">
        <v>42955</v>
      </c>
      <c r="B2147">
        <v>44.439999</v>
      </c>
      <c r="C2147">
        <v>46.200001</v>
      </c>
      <c r="D2147">
        <v>43.720001000000003</v>
      </c>
      <c r="E2147">
        <v>45.639999000000003</v>
      </c>
      <c r="F2147">
        <v>45.639999000000003</v>
      </c>
      <c r="G2147">
        <v>22775700</v>
      </c>
    </row>
    <row r="2148" spans="1:7" x14ac:dyDescent="0.25">
      <c r="A2148" s="19">
        <v>42956</v>
      </c>
      <c r="B2148">
        <v>46.84</v>
      </c>
      <c r="C2148">
        <v>48.119999</v>
      </c>
      <c r="D2148">
        <v>45.799999</v>
      </c>
      <c r="E2148">
        <v>46.799999</v>
      </c>
      <c r="F2148">
        <v>46.799999</v>
      </c>
      <c r="G2148">
        <v>30301400</v>
      </c>
    </row>
    <row r="2149" spans="1:7" x14ac:dyDescent="0.25">
      <c r="A2149" s="19">
        <v>42957</v>
      </c>
      <c r="B2149">
        <v>48</v>
      </c>
      <c r="C2149">
        <v>53.400002000000001</v>
      </c>
      <c r="D2149">
        <v>47.959999000000003</v>
      </c>
      <c r="E2149">
        <v>53.16</v>
      </c>
      <c r="F2149">
        <v>53.16</v>
      </c>
      <c r="G2149">
        <v>63297100</v>
      </c>
    </row>
    <row r="2150" spans="1:7" x14ac:dyDescent="0.25">
      <c r="A2150" s="19">
        <v>42958</v>
      </c>
      <c r="B2150">
        <v>53.560001</v>
      </c>
      <c r="C2150">
        <v>56.279998999999997</v>
      </c>
      <c r="D2150">
        <v>51.84</v>
      </c>
      <c r="E2150">
        <v>54.639999000000003</v>
      </c>
      <c r="F2150">
        <v>54.639999000000003</v>
      </c>
      <c r="G2150">
        <v>44062800</v>
      </c>
    </row>
    <row r="2151" spans="1:7" x14ac:dyDescent="0.25">
      <c r="A2151" s="19">
        <v>42961</v>
      </c>
      <c r="B2151">
        <v>50.48</v>
      </c>
      <c r="C2151">
        <v>50.52</v>
      </c>
      <c r="D2151">
        <v>47.52</v>
      </c>
      <c r="E2151">
        <v>47.68</v>
      </c>
      <c r="F2151">
        <v>47.68</v>
      </c>
      <c r="G2151">
        <v>20439500</v>
      </c>
    </row>
    <row r="2152" spans="1:7" x14ac:dyDescent="0.25">
      <c r="A2152" s="19">
        <v>42962</v>
      </c>
      <c r="B2152">
        <v>46.360000999999997</v>
      </c>
      <c r="C2152">
        <v>48.16</v>
      </c>
      <c r="D2152">
        <v>46.32</v>
      </c>
      <c r="E2152">
        <v>47.32</v>
      </c>
      <c r="F2152">
        <v>47.32</v>
      </c>
      <c r="G2152">
        <v>16850700</v>
      </c>
    </row>
    <row r="2153" spans="1:7" x14ac:dyDescent="0.25">
      <c r="A2153" s="19">
        <v>42963</v>
      </c>
      <c r="B2153">
        <v>47.240001999999997</v>
      </c>
      <c r="C2153">
        <v>47.639999000000003</v>
      </c>
      <c r="D2153">
        <v>46.560001</v>
      </c>
      <c r="E2153">
        <v>47</v>
      </c>
      <c r="F2153">
        <v>47</v>
      </c>
      <c r="G2153">
        <v>27555100</v>
      </c>
    </row>
    <row r="2154" spans="1:7" x14ac:dyDescent="0.25">
      <c r="A2154" s="19">
        <v>42964</v>
      </c>
      <c r="B2154">
        <v>48.119999</v>
      </c>
      <c r="C2154">
        <v>54.84</v>
      </c>
      <c r="D2154">
        <v>47.52</v>
      </c>
      <c r="E2154">
        <v>54.639999000000003</v>
      </c>
      <c r="F2154">
        <v>54.639999000000003</v>
      </c>
      <c r="G2154">
        <v>68611200</v>
      </c>
    </row>
    <row r="2155" spans="1:7" x14ac:dyDescent="0.25">
      <c r="A2155" s="19">
        <v>42965</v>
      </c>
      <c r="B2155">
        <v>53.080002</v>
      </c>
      <c r="C2155">
        <v>54.919998</v>
      </c>
      <c r="D2155">
        <v>50.599997999999999</v>
      </c>
      <c r="E2155">
        <v>53.200001</v>
      </c>
      <c r="F2155">
        <v>53.200001</v>
      </c>
      <c r="G2155">
        <v>57122100</v>
      </c>
    </row>
    <row r="2156" spans="1:7" x14ac:dyDescent="0.25">
      <c r="A2156" s="19">
        <v>42968</v>
      </c>
      <c r="B2156">
        <v>52.799999</v>
      </c>
      <c r="C2156">
        <v>53.959999000000003</v>
      </c>
      <c r="D2156">
        <v>50.919998</v>
      </c>
      <c r="E2156">
        <v>51.080002</v>
      </c>
      <c r="F2156">
        <v>51.080002</v>
      </c>
      <c r="G2156">
        <v>27145100</v>
      </c>
    </row>
    <row r="2157" spans="1:7" x14ac:dyDescent="0.25">
      <c r="A2157" s="19">
        <v>42969</v>
      </c>
      <c r="B2157">
        <v>49.560001</v>
      </c>
      <c r="C2157">
        <v>49.639999000000003</v>
      </c>
      <c r="D2157">
        <v>47.16</v>
      </c>
      <c r="E2157">
        <v>47.360000999999997</v>
      </c>
      <c r="F2157">
        <v>47.360000999999997</v>
      </c>
      <c r="G2157">
        <v>26610900</v>
      </c>
    </row>
    <row r="2158" spans="1:7" x14ac:dyDescent="0.25">
      <c r="A2158" s="19">
        <v>42970</v>
      </c>
      <c r="B2158">
        <v>49.290000999999997</v>
      </c>
      <c r="C2158">
        <v>49.650002000000001</v>
      </c>
      <c r="D2158">
        <v>47.400002000000001</v>
      </c>
      <c r="E2158">
        <v>47.740001999999997</v>
      </c>
      <c r="F2158">
        <v>47.740001999999997</v>
      </c>
      <c r="G2158">
        <v>43152000</v>
      </c>
    </row>
    <row r="2159" spans="1:7" x14ac:dyDescent="0.25">
      <c r="A2159" s="19">
        <v>42971</v>
      </c>
      <c r="B2159">
        <v>47.509998000000003</v>
      </c>
      <c r="C2159">
        <v>50.110000999999997</v>
      </c>
      <c r="D2159">
        <v>47.240001999999997</v>
      </c>
      <c r="E2159">
        <v>49.049999</v>
      </c>
      <c r="F2159">
        <v>49.049999</v>
      </c>
      <c r="G2159">
        <v>48871500</v>
      </c>
    </row>
    <row r="2160" spans="1:7" x14ac:dyDescent="0.25">
      <c r="A2160" s="19">
        <v>42972</v>
      </c>
      <c r="B2160">
        <v>48.18</v>
      </c>
      <c r="C2160">
        <v>48.709999000000003</v>
      </c>
      <c r="D2160">
        <v>47.470001000000003</v>
      </c>
      <c r="E2160">
        <v>47.68</v>
      </c>
      <c r="F2160">
        <v>47.68</v>
      </c>
      <c r="G2160">
        <v>39430200</v>
      </c>
    </row>
    <row r="2161" spans="1:7" x14ac:dyDescent="0.25">
      <c r="A2161" s="19">
        <v>42975</v>
      </c>
      <c r="B2161">
        <v>47.080002</v>
      </c>
      <c r="C2161">
        <v>48.259998000000003</v>
      </c>
      <c r="D2161">
        <v>47.049999</v>
      </c>
      <c r="E2161">
        <v>47.299999</v>
      </c>
      <c r="F2161">
        <v>47.299999</v>
      </c>
      <c r="G2161">
        <v>31794700</v>
      </c>
    </row>
    <row r="2162" spans="1:7" x14ac:dyDescent="0.25">
      <c r="A2162" s="19">
        <v>42976</v>
      </c>
      <c r="B2162">
        <v>50.84</v>
      </c>
      <c r="C2162">
        <v>51.009998000000003</v>
      </c>
      <c r="D2162">
        <v>47.689999</v>
      </c>
      <c r="E2162">
        <v>47.869999</v>
      </c>
      <c r="F2162">
        <v>47.869999</v>
      </c>
      <c r="G2162">
        <v>44764400</v>
      </c>
    </row>
    <row r="2163" spans="1:7" x14ac:dyDescent="0.25">
      <c r="A2163" s="19">
        <v>42977</v>
      </c>
      <c r="B2163">
        <v>47.790000999999997</v>
      </c>
      <c r="C2163">
        <v>48.209999000000003</v>
      </c>
      <c r="D2163">
        <v>47.299999</v>
      </c>
      <c r="E2163">
        <v>47.650002000000001</v>
      </c>
      <c r="F2163">
        <v>47.650002000000001</v>
      </c>
      <c r="G2163">
        <v>25754000</v>
      </c>
    </row>
    <row r="2164" spans="1:7" x14ac:dyDescent="0.25">
      <c r="A2164" s="19">
        <v>42978</v>
      </c>
      <c r="B2164">
        <v>47.279998999999997</v>
      </c>
      <c r="C2164">
        <v>47.419998</v>
      </c>
      <c r="D2164">
        <v>46.200001</v>
      </c>
      <c r="E2164">
        <v>46.32</v>
      </c>
      <c r="F2164">
        <v>46.32</v>
      </c>
      <c r="G2164">
        <v>30522200</v>
      </c>
    </row>
    <row r="2165" spans="1:7" x14ac:dyDescent="0.25">
      <c r="A2165" s="19">
        <v>42979</v>
      </c>
      <c r="B2165">
        <v>45.860000999999997</v>
      </c>
      <c r="C2165">
        <v>46.330002</v>
      </c>
      <c r="D2165">
        <v>45.720001000000003</v>
      </c>
      <c r="E2165">
        <v>46.169998</v>
      </c>
      <c r="F2165">
        <v>46.169998</v>
      </c>
      <c r="G2165">
        <v>20797500</v>
      </c>
    </row>
    <row r="2166" spans="1:7" x14ac:dyDescent="0.25">
      <c r="A2166" s="19">
        <v>42983</v>
      </c>
      <c r="B2166">
        <v>47.869999</v>
      </c>
      <c r="C2166">
        <v>50.740001999999997</v>
      </c>
      <c r="D2166">
        <v>46.939999</v>
      </c>
      <c r="E2166">
        <v>48.689999</v>
      </c>
      <c r="F2166">
        <v>48.689999</v>
      </c>
      <c r="G2166">
        <v>71641000</v>
      </c>
    </row>
    <row r="2167" spans="1:7" x14ac:dyDescent="0.25">
      <c r="A2167" s="19">
        <v>42984</v>
      </c>
      <c r="B2167">
        <v>47.650002000000001</v>
      </c>
      <c r="C2167">
        <v>48.849997999999999</v>
      </c>
      <c r="D2167">
        <v>47.41</v>
      </c>
      <c r="E2167">
        <v>47.580002</v>
      </c>
      <c r="F2167">
        <v>47.580002</v>
      </c>
      <c r="G2167">
        <v>36135700</v>
      </c>
    </row>
    <row r="2168" spans="1:7" x14ac:dyDescent="0.25">
      <c r="A2168" s="19">
        <v>42985</v>
      </c>
      <c r="B2168">
        <v>47.52</v>
      </c>
      <c r="C2168">
        <v>48.32</v>
      </c>
      <c r="D2168">
        <v>47</v>
      </c>
      <c r="E2168">
        <v>47.360000999999997</v>
      </c>
      <c r="F2168">
        <v>47.360000999999997</v>
      </c>
      <c r="G2168">
        <v>33275300</v>
      </c>
    </row>
    <row r="2169" spans="1:7" x14ac:dyDescent="0.25">
      <c r="A2169" s="19">
        <v>42986</v>
      </c>
      <c r="B2169">
        <v>47.919998</v>
      </c>
      <c r="C2169">
        <v>48.84</v>
      </c>
      <c r="D2169">
        <v>47.799999</v>
      </c>
      <c r="E2169">
        <v>48.52</v>
      </c>
      <c r="F2169">
        <v>48.52</v>
      </c>
      <c r="G2169">
        <v>26492500</v>
      </c>
    </row>
    <row r="2170" spans="1:7" x14ac:dyDescent="0.25">
      <c r="A2170" s="19">
        <v>42989</v>
      </c>
      <c r="B2170">
        <v>46.740001999999997</v>
      </c>
      <c r="C2170">
        <v>46.75</v>
      </c>
      <c r="D2170">
        <v>45.470001000000003</v>
      </c>
      <c r="E2170">
        <v>45.790000999999997</v>
      </c>
      <c r="F2170">
        <v>45.790000999999997</v>
      </c>
      <c r="G2170">
        <v>30013800</v>
      </c>
    </row>
    <row r="2171" spans="1:7" x14ac:dyDescent="0.25">
      <c r="A2171" s="19">
        <v>42990</v>
      </c>
      <c r="B2171">
        <v>45.169998</v>
      </c>
      <c r="C2171">
        <v>45.48</v>
      </c>
      <c r="D2171">
        <v>44.549999</v>
      </c>
      <c r="E2171">
        <v>44.549999</v>
      </c>
      <c r="F2171">
        <v>44.549999</v>
      </c>
      <c r="G2171">
        <v>22526100</v>
      </c>
    </row>
    <row r="2172" spans="1:7" x14ac:dyDescent="0.25">
      <c r="A2172" s="19">
        <v>42991</v>
      </c>
      <c r="B2172">
        <v>44.560001</v>
      </c>
      <c r="C2172">
        <v>44.59</v>
      </c>
      <c r="D2172">
        <v>42.970001000000003</v>
      </c>
      <c r="E2172">
        <v>43.009998000000003</v>
      </c>
      <c r="F2172">
        <v>43.009998000000003</v>
      </c>
      <c r="G2172">
        <v>25674700</v>
      </c>
    </row>
    <row r="2173" spans="1:7" x14ac:dyDescent="0.25">
      <c r="A2173" s="19">
        <v>42992</v>
      </c>
      <c r="B2173">
        <v>43.560001</v>
      </c>
      <c r="C2173">
        <v>43.709999000000003</v>
      </c>
      <c r="D2173">
        <v>42.959999000000003</v>
      </c>
      <c r="E2173">
        <v>43.599997999999999</v>
      </c>
      <c r="F2173">
        <v>43.599997999999999</v>
      </c>
      <c r="G2173">
        <v>24206800</v>
      </c>
    </row>
    <row r="2174" spans="1:7" x14ac:dyDescent="0.25">
      <c r="A2174" s="19">
        <v>42993</v>
      </c>
      <c r="B2174">
        <v>43.400002000000001</v>
      </c>
      <c r="C2174">
        <v>43.419998</v>
      </c>
      <c r="D2174">
        <v>42.73</v>
      </c>
      <c r="E2174">
        <v>42.82</v>
      </c>
      <c r="F2174">
        <v>42.82</v>
      </c>
      <c r="G2174">
        <v>20785000</v>
      </c>
    </row>
    <row r="2175" spans="1:7" x14ac:dyDescent="0.25">
      <c r="A2175" s="19">
        <v>42996</v>
      </c>
      <c r="B2175">
        <v>42.25</v>
      </c>
      <c r="C2175">
        <v>42.25</v>
      </c>
      <c r="D2175">
        <v>40.619999</v>
      </c>
      <c r="E2175">
        <v>41</v>
      </c>
      <c r="F2175">
        <v>41</v>
      </c>
      <c r="G2175">
        <v>29548300</v>
      </c>
    </row>
    <row r="2176" spans="1:7" x14ac:dyDescent="0.25">
      <c r="A2176" s="19">
        <v>42997</v>
      </c>
      <c r="B2176">
        <v>40.950001</v>
      </c>
      <c r="C2176">
        <v>41.529998999999997</v>
      </c>
      <c r="D2176">
        <v>40.900002000000001</v>
      </c>
      <c r="E2176">
        <v>40.919998</v>
      </c>
      <c r="F2176">
        <v>40.919998</v>
      </c>
      <c r="G2176">
        <v>22519200</v>
      </c>
    </row>
    <row r="2177" spans="1:7" x14ac:dyDescent="0.25">
      <c r="A2177" s="19">
        <v>42998</v>
      </c>
      <c r="B2177">
        <v>41.16</v>
      </c>
      <c r="C2177">
        <v>42.57</v>
      </c>
      <c r="D2177">
        <v>40.770000000000003</v>
      </c>
      <c r="E2177">
        <v>40.98</v>
      </c>
      <c r="F2177">
        <v>40.98</v>
      </c>
      <c r="G2177">
        <v>28560500</v>
      </c>
    </row>
    <row r="2178" spans="1:7" x14ac:dyDescent="0.25">
      <c r="A2178" s="19">
        <v>42999</v>
      </c>
      <c r="B2178">
        <v>40.869999</v>
      </c>
      <c r="C2178">
        <v>41.48</v>
      </c>
      <c r="D2178">
        <v>40.740001999999997</v>
      </c>
      <c r="E2178">
        <v>40.959999000000003</v>
      </c>
      <c r="F2178">
        <v>40.959999000000003</v>
      </c>
      <c r="G2178">
        <v>25303800</v>
      </c>
    </row>
    <row r="2179" spans="1:7" x14ac:dyDescent="0.25">
      <c r="A2179" s="19">
        <v>43000</v>
      </c>
      <c r="B2179">
        <v>41.700001</v>
      </c>
      <c r="C2179">
        <v>42</v>
      </c>
      <c r="D2179">
        <v>40.98</v>
      </c>
      <c r="E2179">
        <v>41.25</v>
      </c>
      <c r="F2179">
        <v>41.25</v>
      </c>
      <c r="G2179">
        <v>21153400</v>
      </c>
    </row>
    <row r="2180" spans="1:7" x14ac:dyDescent="0.25">
      <c r="A2180" s="19">
        <v>43003</v>
      </c>
      <c r="B2180">
        <v>41.34</v>
      </c>
      <c r="C2180">
        <v>42.540000999999997</v>
      </c>
      <c r="D2180">
        <v>40.790000999999997</v>
      </c>
      <c r="E2180">
        <v>41.279998999999997</v>
      </c>
      <c r="F2180">
        <v>41.279998999999997</v>
      </c>
      <c r="G2180">
        <v>36301300</v>
      </c>
    </row>
    <row r="2181" spans="1:7" x14ac:dyDescent="0.25">
      <c r="A2181" s="19">
        <v>43004</v>
      </c>
      <c r="B2181">
        <v>41.009998000000003</v>
      </c>
      <c r="C2181">
        <v>41.5</v>
      </c>
      <c r="D2181">
        <v>40.590000000000003</v>
      </c>
      <c r="E2181">
        <v>40.770000000000003</v>
      </c>
      <c r="F2181">
        <v>40.770000000000003</v>
      </c>
      <c r="G2181">
        <v>20723000</v>
      </c>
    </row>
    <row r="2182" spans="1:7" x14ac:dyDescent="0.25">
      <c r="A2182" s="19">
        <v>43005</v>
      </c>
      <c r="B2182">
        <v>40.369999</v>
      </c>
      <c r="C2182">
        <v>40.93</v>
      </c>
      <c r="D2182">
        <v>40.169998</v>
      </c>
      <c r="E2182">
        <v>40.470001000000003</v>
      </c>
      <c r="F2182">
        <v>40.470001000000003</v>
      </c>
      <c r="G2182">
        <v>22439200</v>
      </c>
    </row>
    <row r="2183" spans="1:7" x14ac:dyDescent="0.25">
      <c r="A2183" s="19">
        <v>43006</v>
      </c>
      <c r="B2183">
        <v>40.689999</v>
      </c>
      <c r="C2183">
        <v>40.740001999999997</v>
      </c>
      <c r="D2183">
        <v>39.900002000000001</v>
      </c>
      <c r="E2183">
        <v>39.909999999999997</v>
      </c>
      <c r="F2183">
        <v>39.909999999999997</v>
      </c>
      <c r="G2183">
        <v>19354700</v>
      </c>
    </row>
    <row r="2184" spans="1:7" x14ac:dyDescent="0.25">
      <c r="A2184" s="19">
        <v>43007</v>
      </c>
      <c r="B2184">
        <v>39.900002000000001</v>
      </c>
      <c r="C2184">
        <v>40.189999</v>
      </c>
      <c r="D2184">
        <v>39.099997999999999</v>
      </c>
      <c r="E2184">
        <v>39.189999</v>
      </c>
      <c r="F2184">
        <v>39.189999</v>
      </c>
      <c r="G2184">
        <v>24574200</v>
      </c>
    </row>
    <row r="2185" spans="1:7" x14ac:dyDescent="0.25">
      <c r="A2185" s="19">
        <v>43010</v>
      </c>
      <c r="B2185">
        <v>38.959999000000003</v>
      </c>
      <c r="C2185">
        <v>38.979999999999997</v>
      </c>
      <c r="D2185">
        <v>38.060001</v>
      </c>
      <c r="E2185">
        <v>38.389999000000003</v>
      </c>
      <c r="F2185">
        <v>38.389999000000003</v>
      </c>
      <c r="G2185">
        <v>25749000</v>
      </c>
    </row>
    <row r="2186" spans="1:7" x14ac:dyDescent="0.25">
      <c r="A2186" s="19">
        <v>43011</v>
      </c>
      <c r="B2186">
        <v>38.049999</v>
      </c>
      <c r="C2186">
        <v>38.459999000000003</v>
      </c>
      <c r="D2186">
        <v>37.979999999999997</v>
      </c>
      <c r="E2186">
        <v>38.25</v>
      </c>
      <c r="F2186">
        <v>38.25</v>
      </c>
      <c r="G2186">
        <v>17758900</v>
      </c>
    </row>
    <row r="2187" spans="1:7" x14ac:dyDescent="0.25">
      <c r="A2187" s="19">
        <v>43012</v>
      </c>
      <c r="B2187">
        <v>38.360000999999997</v>
      </c>
      <c r="C2187">
        <v>38.639999000000003</v>
      </c>
      <c r="D2187">
        <v>38.159999999999997</v>
      </c>
      <c r="E2187">
        <v>38.32</v>
      </c>
      <c r="F2187">
        <v>38.32</v>
      </c>
      <c r="G2187">
        <v>17927500</v>
      </c>
    </row>
    <row r="2188" spans="1:7" x14ac:dyDescent="0.25">
      <c r="A2188" s="19">
        <v>43013</v>
      </c>
      <c r="B2188">
        <v>38.07</v>
      </c>
      <c r="C2188">
        <v>38.130001</v>
      </c>
      <c r="D2188">
        <v>37.009998000000003</v>
      </c>
      <c r="E2188">
        <v>37.07</v>
      </c>
      <c r="F2188">
        <v>37.07</v>
      </c>
      <c r="G2188">
        <v>29780500</v>
      </c>
    </row>
    <row r="2189" spans="1:7" x14ac:dyDescent="0.25">
      <c r="A2189" s="19">
        <v>43014</v>
      </c>
      <c r="B2189">
        <v>37.240001999999997</v>
      </c>
      <c r="C2189">
        <v>38.060001</v>
      </c>
      <c r="D2189">
        <v>37.080002</v>
      </c>
      <c r="E2189">
        <v>37.080002</v>
      </c>
      <c r="F2189">
        <v>37.080002</v>
      </c>
      <c r="G2189">
        <v>32255800</v>
      </c>
    </row>
    <row r="2190" spans="1:7" x14ac:dyDescent="0.25">
      <c r="A2190" s="19">
        <v>43017</v>
      </c>
      <c r="B2190">
        <v>36.950001</v>
      </c>
      <c r="C2190">
        <v>38.240001999999997</v>
      </c>
      <c r="D2190">
        <v>36.889999000000003</v>
      </c>
      <c r="E2190">
        <v>37.889999000000003</v>
      </c>
      <c r="F2190">
        <v>37.889999000000003</v>
      </c>
      <c r="G2190">
        <v>19764800</v>
      </c>
    </row>
    <row r="2191" spans="1:7" x14ac:dyDescent="0.25">
      <c r="A2191" s="19">
        <v>43018</v>
      </c>
      <c r="B2191">
        <v>37.209999000000003</v>
      </c>
      <c r="C2191">
        <v>37.889999000000003</v>
      </c>
      <c r="D2191">
        <v>36.880001</v>
      </c>
      <c r="E2191">
        <v>37.009998000000003</v>
      </c>
      <c r="F2191">
        <v>37.009998000000003</v>
      </c>
      <c r="G2191">
        <v>24527800</v>
      </c>
    </row>
    <row r="2192" spans="1:7" x14ac:dyDescent="0.25">
      <c r="A2192" s="19">
        <v>43019</v>
      </c>
      <c r="B2192">
        <v>36.900002000000001</v>
      </c>
      <c r="C2192">
        <v>37.189999</v>
      </c>
      <c r="D2192">
        <v>36.119999</v>
      </c>
      <c r="E2192">
        <v>36.229999999999997</v>
      </c>
      <c r="F2192">
        <v>36.229999999999997</v>
      </c>
      <c r="G2192">
        <v>21608200</v>
      </c>
    </row>
    <row r="2193" spans="1:7" x14ac:dyDescent="0.25">
      <c r="A2193" s="19">
        <v>43020</v>
      </c>
      <c r="B2193">
        <v>36.299999</v>
      </c>
      <c r="C2193">
        <v>36.630001</v>
      </c>
      <c r="D2193">
        <v>35.630001</v>
      </c>
      <c r="E2193">
        <v>35.970001000000003</v>
      </c>
      <c r="F2193">
        <v>35.970001000000003</v>
      </c>
      <c r="G2193">
        <v>25672000</v>
      </c>
    </row>
    <row r="2194" spans="1:7" x14ac:dyDescent="0.25">
      <c r="A2194" s="19">
        <v>43021</v>
      </c>
      <c r="B2194">
        <v>35.610000999999997</v>
      </c>
      <c r="C2194">
        <v>35.75</v>
      </c>
      <c r="D2194">
        <v>35.029998999999997</v>
      </c>
      <c r="E2194">
        <v>35.340000000000003</v>
      </c>
      <c r="F2194">
        <v>35.340000000000003</v>
      </c>
      <c r="G2194">
        <v>21697100</v>
      </c>
    </row>
    <row r="2195" spans="1:7" x14ac:dyDescent="0.25">
      <c r="A2195" s="19">
        <v>43024</v>
      </c>
      <c r="B2195">
        <v>35.029998999999997</v>
      </c>
      <c r="C2195">
        <v>35.259998000000003</v>
      </c>
      <c r="D2195">
        <v>34.700001</v>
      </c>
      <c r="E2195">
        <v>34.700001</v>
      </c>
      <c r="F2195">
        <v>34.700001</v>
      </c>
      <c r="G2195">
        <v>21134500</v>
      </c>
    </row>
    <row r="2196" spans="1:7" x14ac:dyDescent="0.25">
      <c r="A2196" s="19">
        <v>43025</v>
      </c>
      <c r="B2196">
        <v>34.810001</v>
      </c>
      <c r="C2196">
        <v>35.18</v>
      </c>
      <c r="D2196">
        <v>34.659999999999997</v>
      </c>
      <c r="E2196">
        <v>34.82</v>
      </c>
      <c r="F2196">
        <v>34.82</v>
      </c>
      <c r="G2196">
        <v>24472100</v>
      </c>
    </row>
    <row r="2197" spans="1:7" x14ac:dyDescent="0.25">
      <c r="A2197" s="19">
        <v>43026</v>
      </c>
      <c r="B2197">
        <v>34.639999000000003</v>
      </c>
      <c r="C2197">
        <v>34.729999999999997</v>
      </c>
      <c r="D2197">
        <v>34.409999999999997</v>
      </c>
      <c r="E2197">
        <v>34.639999000000003</v>
      </c>
      <c r="F2197">
        <v>34.639999000000003</v>
      </c>
      <c r="G2197">
        <v>21610800</v>
      </c>
    </row>
    <row r="2198" spans="1:7" x14ac:dyDescent="0.25">
      <c r="A2198" s="19">
        <v>43027</v>
      </c>
      <c r="B2198">
        <v>35.82</v>
      </c>
      <c r="C2198">
        <v>36.189999</v>
      </c>
      <c r="D2198">
        <v>34.349997999999999</v>
      </c>
      <c r="E2198">
        <v>34.389999000000003</v>
      </c>
      <c r="F2198">
        <v>34.389999000000003</v>
      </c>
      <c r="G2198">
        <v>41601200</v>
      </c>
    </row>
    <row r="2199" spans="1:7" x14ac:dyDescent="0.25">
      <c r="A2199" s="19">
        <v>43028</v>
      </c>
      <c r="B2199">
        <v>33.840000000000003</v>
      </c>
      <c r="C2199">
        <v>34.060001</v>
      </c>
      <c r="D2199">
        <v>33.709999000000003</v>
      </c>
      <c r="E2199">
        <v>33.790000999999997</v>
      </c>
      <c r="F2199">
        <v>33.790000999999997</v>
      </c>
      <c r="G2199">
        <v>25317400</v>
      </c>
    </row>
    <row r="2200" spans="1:7" x14ac:dyDescent="0.25">
      <c r="A2200" s="19">
        <v>43031</v>
      </c>
      <c r="B2200">
        <v>33.57</v>
      </c>
      <c r="C2200">
        <v>35.240001999999997</v>
      </c>
      <c r="D2200">
        <v>33.540000999999997</v>
      </c>
      <c r="E2200">
        <v>34.849997999999999</v>
      </c>
      <c r="F2200">
        <v>34.849997999999999</v>
      </c>
      <c r="G2200">
        <v>35102400</v>
      </c>
    </row>
    <row r="2201" spans="1:7" x14ac:dyDescent="0.25">
      <c r="A2201" s="19">
        <v>43032</v>
      </c>
      <c r="B2201">
        <v>34.279998999999997</v>
      </c>
      <c r="C2201">
        <v>35.419998</v>
      </c>
      <c r="D2201">
        <v>34.049999</v>
      </c>
      <c r="E2201">
        <v>35.279998999999997</v>
      </c>
      <c r="F2201">
        <v>35.279998999999997</v>
      </c>
      <c r="G2201">
        <v>37859000</v>
      </c>
    </row>
    <row r="2202" spans="1:7" x14ac:dyDescent="0.25">
      <c r="A2202" s="19">
        <v>43033</v>
      </c>
      <c r="B2202">
        <v>35.619999</v>
      </c>
      <c r="C2202">
        <v>38.849997999999999</v>
      </c>
      <c r="D2202">
        <v>35.479999999999997</v>
      </c>
      <c r="E2202">
        <v>36.349997999999999</v>
      </c>
      <c r="F2202">
        <v>36.349997999999999</v>
      </c>
      <c r="G2202">
        <v>83408300</v>
      </c>
    </row>
    <row r="2203" spans="1:7" x14ac:dyDescent="0.25">
      <c r="A2203" s="19">
        <v>43034</v>
      </c>
      <c r="B2203">
        <v>35.849997999999999</v>
      </c>
      <c r="C2203">
        <v>36.299999</v>
      </c>
      <c r="D2203">
        <v>35.369999</v>
      </c>
      <c r="E2203">
        <v>36.259998000000003</v>
      </c>
      <c r="F2203">
        <v>36.259998000000003</v>
      </c>
      <c r="G2203">
        <v>38327300</v>
      </c>
    </row>
    <row r="2204" spans="1:7" x14ac:dyDescent="0.25">
      <c r="A2204" s="19">
        <v>43035</v>
      </c>
      <c r="B2204">
        <v>35.349997999999999</v>
      </c>
      <c r="C2204">
        <v>35.939999</v>
      </c>
      <c r="D2204">
        <v>34.099997999999999</v>
      </c>
      <c r="E2204">
        <v>34.259998000000003</v>
      </c>
      <c r="F2204">
        <v>34.259998000000003</v>
      </c>
      <c r="G2204">
        <v>39908900</v>
      </c>
    </row>
    <row r="2205" spans="1:7" x14ac:dyDescent="0.25">
      <c r="A2205" s="19">
        <v>43038</v>
      </c>
      <c r="B2205">
        <v>35.349997999999999</v>
      </c>
      <c r="C2205">
        <v>35.380001</v>
      </c>
      <c r="D2205">
        <v>33.909999999999997</v>
      </c>
      <c r="E2205">
        <v>34.479999999999997</v>
      </c>
      <c r="F2205">
        <v>34.479999999999997</v>
      </c>
      <c r="G2205">
        <v>43192800</v>
      </c>
    </row>
    <row r="2206" spans="1:7" x14ac:dyDescent="0.25">
      <c r="A2206" s="19">
        <v>43039</v>
      </c>
      <c r="B2206">
        <v>34.220001000000003</v>
      </c>
      <c r="C2206">
        <v>34.459999000000003</v>
      </c>
      <c r="D2206">
        <v>33.810001</v>
      </c>
      <c r="E2206">
        <v>33.889999000000003</v>
      </c>
      <c r="F2206">
        <v>33.889999000000003</v>
      </c>
      <c r="G2206">
        <v>25089100</v>
      </c>
    </row>
    <row r="2207" spans="1:7" x14ac:dyDescent="0.25">
      <c r="A2207" s="19">
        <v>43040</v>
      </c>
      <c r="B2207">
        <v>33.560001</v>
      </c>
      <c r="C2207">
        <v>34.450001</v>
      </c>
      <c r="D2207">
        <v>33.479999999999997</v>
      </c>
      <c r="E2207">
        <v>34.090000000000003</v>
      </c>
      <c r="F2207">
        <v>34.090000000000003</v>
      </c>
      <c r="G2207">
        <v>31620700</v>
      </c>
    </row>
    <row r="2208" spans="1:7" x14ac:dyDescent="0.25">
      <c r="A2208" s="19">
        <v>43041</v>
      </c>
      <c r="B2208">
        <v>34.090000000000003</v>
      </c>
      <c r="C2208">
        <v>35.110000999999997</v>
      </c>
      <c r="D2208">
        <v>33.650002000000001</v>
      </c>
      <c r="E2208">
        <v>33.709999000000003</v>
      </c>
      <c r="F2208">
        <v>33.709999000000003</v>
      </c>
      <c r="G2208">
        <v>37091000</v>
      </c>
    </row>
    <row r="2209" spans="1:7" x14ac:dyDescent="0.25">
      <c r="A2209" s="19">
        <v>43042</v>
      </c>
      <c r="B2209">
        <v>33.549999</v>
      </c>
      <c r="C2209">
        <v>33.990001999999997</v>
      </c>
      <c r="D2209">
        <v>33.419998</v>
      </c>
      <c r="E2209">
        <v>33.659999999999997</v>
      </c>
      <c r="F2209">
        <v>33.659999999999997</v>
      </c>
      <c r="G2209">
        <v>29380300</v>
      </c>
    </row>
    <row r="2210" spans="1:7" x14ac:dyDescent="0.25">
      <c r="A2210" s="19">
        <v>43045</v>
      </c>
      <c r="B2210">
        <v>33.580002</v>
      </c>
      <c r="C2210">
        <v>33.639999000000003</v>
      </c>
      <c r="D2210">
        <v>33.290000999999997</v>
      </c>
      <c r="E2210">
        <v>33.340000000000003</v>
      </c>
      <c r="F2210">
        <v>33.340000000000003</v>
      </c>
      <c r="G2210">
        <v>18838100</v>
      </c>
    </row>
    <row r="2211" spans="1:7" x14ac:dyDescent="0.25">
      <c r="A2211" s="19">
        <v>43046</v>
      </c>
      <c r="B2211">
        <v>33.299999</v>
      </c>
      <c r="C2211">
        <v>34.150002000000001</v>
      </c>
      <c r="D2211">
        <v>33.110000999999997</v>
      </c>
      <c r="E2211">
        <v>33.520000000000003</v>
      </c>
      <c r="F2211">
        <v>33.520000000000003</v>
      </c>
      <c r="G2211">
        <v>32872100</v>
      </c>
    </row>
    <row r="2212" spans="1:7" x14ac:dyDescent="0.25">
      <c r="A2212" s="19">
        <v>43047</v>
      </c>
      <c r="B2212">
        <v>33.75</v>
      </c>
      <c r="C2212">
        <v>34.07</v>
      </c>
      <c r="D2212">
        <v>33.159999999999997</v>
      </c>
      <c r="E2212">
        <v>33.529998999999997</v>
      </c>
      <c r="F2212">
        <v>33.529998999999997</v>
      </c>
      <c r="G2212">
        <v>27382100</v>
      </c>
    </row>
    <row r="2213" spans="1:7" x14ac:dyDescent="0.25">
      <c r="A2213" s="19">
        <v>43048</v>
      </c>
      <c r="B2213">
        <v>34.849997999999999</v>
      </c>
      <c r="C2213">
        <v>35.909999999999997</v>
      </c>
      <c r="D2213">
        <v>33.950001</v>
      </c>
      <c r="E2213">
        <v>34</v>
      </c>
      <c r="F2213">
        <v>34</v>
      </c>
      <c r="G2213">
        <v>71108100</v>
      </c>
    </row>
    <row r="2214" spans="1:7" x14ac:dyDescent="0.25">
      <c r="A2214" s="19">
        <v>43049</v>
      </c>
      <c r="B2214">
        <v>34.369999</v>
      </c>
      <c r="C2214">
        <v>35.040000999999997</v>
      </c>
      <c r="D2214">
        <v>34.189999</v>
      </c>
      <c r="E2214">
        <v>34.799999</v>
      </c>
      <c r="F2214">
        <v>34.799999</v>
      </c>
      <c r="G2214">
        <v>38038700</v>
      </c>
    </row>
    <row r="2215" spans="1:7" x14ac:dyDescent="0.25">
      <c r="A2215" s="19">
        <v>43052</v>
      </c>
      <c r="B2215">
        <v>35.419998</v>
      </c>
      <c r="C2215">
        <v>35.439999</v>
      </c>
      <c r="D2215">
        <v>34.340000000000003</v>
      </c>
      <c r="E2215">
        <v>34.900002000000001</v>
      </c>
      <c r="F2215">
        <v>34.900002000000001</v>
      </c>
      <c r="G2215">
        <v>27441200</v>
      </c>
    </row>
    <row r="2216" spans="1:7" x14ac:dyDescent="0.25">
      <c r="A2216" s="19">
        <v>43053</v>
      </c>
      <c r="B2216">
        <v>35.459999000000003</v>
      </c>
      <c r="C2216">
        <v>36.090000000000003</v>
      </c>
      <c r="D2216">
        <v>35.020000000000003</v>
      </c>
      <c r="E2216">
        <v>35.159999999999997</v>
      </c>
      <c r="F2216">
        <v>35.159999999999997</v>
      </c>
      <c r="G2216">
        <v>42206400</v>
      </c>
    </row>
    <row r="2217" spans="1:7" x14ac:dyDescent="0.25">
      <c r="A2217" s="19">
        <v>43054</v>
      </c>
      <c r="B2217">
        <v>36.200001</v>
      </c>
      <c r="C2217">
        <v>37.099997999999999</v>
      </c>
      <c r="D2217">
        <v>35.689999</v>
      </c>
      <c r="E2217">
        <v>36.509998000000003</v>
      </c>
      <c r="F2217">
        <v>36.509998000000003</v>
      </c>
      <c r="G2217">
        <v>56309000</v>
      </c>
    </row>
    <row r="2218" spans="1:7" x14ac:dyDescent="0.25">
      <c r="A2218" s="19">
        <v>43055</v>
      </c>
      <c r="B2218">
        <v>35.270000000000003</v>
      </c>
      <c r="C2218">
        <v>35.299999</v>
      </c>
      <c r="D2218">
        <v>34.590000000000003</v>
      </c>
      <c r="E2218">
        <v>35.009998000000003</v>
      </c>
      <c r="F2218">
        <v>35.009998000000003</v>
      </c>
      <c r="G2218">
        <v>38067900</v>
      </c>
    </row>
    <row r="2219" spans="1:7" x14ac:dyDescent="0.25">
      <c r="A2219" s="19">
        <v>43056</v>
      </c>
      <c r="B2219">
        <v>34.970001000000003</v>
      </c>
      <c r="C2219">
        <v>35.060001</v>
      </c>
      <c r="D2219">
        <v>34.229999999999997</v>
      </c>
      <c r="E2219">
        <v>34.450001</v>
      </c>
      <c r="F2219">
        <v>34.450001</v>
      </c>
      <c r="G2219">
        <v>38777200</v>
      </c>
    </row>
    <row r="2220" spans="1:7" x14ac:dyDescent="0.25">
      <c r="A2220" s="19">
        <v>43059</v>
      </c>
      <c r="B2220">
        <v>33.959999000000003</v>
      </c>
      <c r="C2220">
        <v>34.090000000000003</v>
      </c>
      <c r="D2220">
        <v>33.310001</v>
      </c>
      <c r="E2220">
        <v>33.360000999999997</v>
      </c>
      <c r="F2220">
        <v>33.360000999999997</v>
      </c>
      <c r="G2220">
        <v>31338400</v>
      </c>
    </row>
    <row r="2221" spans="1:7" x14ac:dyDescent="0.25">
      <c r="A2221" s="19">
        <v>43060</v>
      </c>
      <c r="B2221">
        <v>32.689999</v>
      </c>
      <c r="C2221">
        <v>32.810001</v>
      </c>
      <c r="D2221">
        <v>31.91</v>
      </c>
      <c r="E2221">
        <v>32.099997999999999</v>
      </c>
      <c r="F2221">
        <v>32.099997999999999</v>
      </c>
      <c r="G2221">
        <v>34917600</v>
      </c>
    </row>
    <row r="2222" spans="1:7" x14ac:dyDescent="0.25">
      <c r="A2222" s="19">
        <v>43061</v>
      </c>
      <c r="B2222">
        <v>31.82</v>
      </c>
      <c r="C2222">
        <v>32.110000999999997</v>
      </c>
      <c r="D2222">
        <v>31.610001</v>
      </c>
      <c r="E2222">
        <v>31.790001</v>
      </c>
      <c r="F2222">
        <v>31.790001</v>
      </c>
      <c r="G2222">
        <v>28766500</v>
      </c>
    </row>
    <row r="2223" spans="1:7" x14ac:dyDescent="0.25">
      <c r="A2223" s="19">
        <v>43063</v>
      </c>
      <c r="B2223">
        <v>31.620000999999998</v>
      </c>
      <c r="C2223">
        <v>31.75</v>
      </c>
      <c r="D2223">
        <v>31.5</v>
      </c>
      <c r="E2223">
        <v>31.639999</v>
      </c>
      <c r="F2223">
        <v>31.639999</v>
      </c>
      <c r="G2223">
        <v>11576000</v>
      </c>
    </row>
    <row r="2224" spans="1:7" x14ac:dyDescent="0.25">
      <c r="A2224" s="19">
        <v>43066</v>
      </c>
      <c r="B2224">
        <v>31.74</v>
      </c>
      <c r="C2224">
        <v>31.98</v>
      </c>
      <c r="D2224">
        <v>31.42</v>
      </c>
      <c r="E2224">
        <v>31.629999000000002</v>
      </c>
      <c r="F2224">
        <v>31.629999000000002</v>
      </c>
      <c r="G2224">
        <v>21851200</v>
      </c>
    </row>
    <row r="2225" spans="1:7" x14ac:dyDescent="0.25">
      <c r="A2225" s="19">
        <v>43067</v>
      </c>
      <c r="B2225">
        <v>31.33</v>
      </c>
      <c r="C2225">
        <v>31.67</v>
      </c>
      <c r="D2225">
        <v>31.049999</v>
      </c>
      <c r="E2225">
        <v>31.209999</v>
      </c>
      <c r="F2225">
        <v>31.209999</v>
      </c>
      <c r="G2225">
        <v>35454800</v>
      </c>
    </row>
    <row r="2226" spans="1:7" x14ac:dyDescent="0.25">
      <c r="A2226" s="19">
        <v>43068</v>
      </c>
      <c r="B2226">
        <v>31.27</v>
      </c>
      <c r="C2226">
        <v>32.259998000000003</v>
      </c>
      <c r="D2226">
        <v>31.219999000000001</v>
      </c>
      <c r="E2226">
        <v>31.889999</v>
      </c>
      <c r="F2226">
        <v>31.889999</v>
      </c>
      <c r="G2226">
        <v>37735900</v>
      </c>
    </row>
    <row r="2227" spans="1:7" x14ac:dyDescent="0.25">
      <c r="A2227" s="19">
        <v>43069</v>
      </c>
      <c r="B2227">
        <v>31.35</v>
      </c>
      <c r="C2227">
        <v>32.349997999999999</v>
      </c>
      <c r="D2227">
        <v>31.280000999999999</v>
      </c>
      <c r="E2227">
        <v>31.969999000000001</v>
      </c>
      <c r="F2227">
        <v>31.969999000000001</v>
      </c>
      <c r="G2227">
        <v>43852400</v>
      </c>
    </row>
    <row r="2228" spans="1:7" x14ac:dyDescent="0.25">
      <c r="A2228" s="19">
        <v>43070</v>
      </c>
      <c r="B2228">
        <v>32.32</v>
      </c>
      <c r="C2228">
        <v>36.169998</v>
      </c>
      <c r="D2228">
        <v>31.969999000000001</v>
      </c>
      <c r="E2228">
        <v>32.830002</v>
      </c>
      <c r="F2228">
        <v>32.830002</v>
      </c>
      <c r="G2228">
        <v>106659400</v>
      </c>
    </row>
    <row r="2229" spans="1:7" x14ac:dyDescent="0.25">
      <c r="A2229" s="19">
        <v>43073</v>
      </c>
      <c r="B2229">
        <v>31.360001</v>
      </c>
      <c r="C2229">
        <v>32.610000999999997</v>
      </c>
      <c r="D2229">
        <v>31.129999000000002</v>
      </c>
      <c r="E2229">
        <v>32.590000000000003</v>
      </c>
      <c r="F2229">
        <v>32.590000000000003</v>
      </c>
      <c r="G2229">
        <v>55441700</v>
      </c>
    </row>
    <row r="2230" spans="1:7" x14ac:dyDescent="0.25">
      <c r="A2230" s="19">
        <v>43074</v>
      </c>
      <c r="B2230">
        <v>32.270000000000003</v>
      </c>
      <c r="C2230">
        <v>32.790000999999997</v>
      </c>
      <c r="D2230">
        <v>31.610001</v>
      </c>
      <c r="E2230">
        <v>32.450001</v>
      </c>
      <c r="F2230">
        <v>32.450001</v>
      </c>
      <c r="G2230">
        <v>38268100</v>
      </c>
    </row>
    <row r="2231" spans="1:7" x14ac:dyDescent="0.25">
      <c r="A2231" s="19">
        <v>43075</v>
      </c>
      <c r="B2231">
        <v>32.860000999999997</v>
      </c>
      <c r="C2231">
        <v>32.990001999999997</v>
      </c>
      <c r="D2231">
        <v>32.25</v>
      </c>
      <c r="E2231">
        <v>32.409999999999997</v>
      </c>
      <c r="F2231">
        <v>32.409999999999997</v>
      </c>
      <c r="G2231">
        <v>32707500</v>
      </c>
    </row>
    <row r="2232" spans="1:7" x14ac:dyDescent="0.25">
      <c r="A2232" s="19">
        <v>43076</v>
      </c>
      <c r="B2232">
        <v>32.400002000000001</v>
      </c>
      <c r="C2232">
        <v>32.490001999999997</v>
      </c>
      <c r="D2232">
        <v>31.25</v>
      </c>
      <c r="E2232">
        <v>31.360001</v>
      </c>
      <c r="F2232">
        <v>31.360001</v>
      </c>
      <c r="G2232">
        <v>27903700</v>
      </c>
    </row>
    <row r="2233" spans="1:7" x14ac:dyDescent="0.25">
      <c r="A2233" s="19">
        <v>43077</v>
      </c>
      <c r="B2233">
        <v>30.83</v>
      </c>
      <c r="C2233">
        <v>30.940000999999999</v>
      </c>
      <c r="D2233">
        <v>30.280000999999999</v>
      </c>
      <c r="E2233">
        <v>30.33</v>
      </c>
      <c r="F2233">
        <v>30.33</v>
      </c>
      <c r="G2233">
        <v>28123700</v>
      </c>
    </row>
    <row r="2234" spans="1:7" x14ac:dyDescent="0.25">
      <c r="A2234" s="19">
        <v>43080</v>
      </c>
      <c r="B2234">
        <v>29.48</v>
      </c>
      <c r="C2234">
        <v>30.27</v>
      </c>
      <c r="D2234">
        <v>29.280000999999999</v>
      </c>
      <c r="E2234">
        <v>29.290001</v>
      </c>
      <c r="F2234">
        <v>29.290001</v>
      </c>
      <c r="G2234">
        <v>26043800</v>
      </c>
    </row>
    <row r="2235" spans="1:7" x14ac:dyDescent="0.25">
      <c r="A2235" s="19">
        <v>43081</v>
      </c>
      <c r="B2235">
        <v>29.16</v>
      </c>
      <c r="C2235">
        <v>29.459999</v>
      </c>
      <c r="D2235">
        <v>29.059999000000001</v>
      </c>
      <c r="E2235">
        <v>29.379999000000002</v>
      </c>
      <c r="F2235">
        <v>29.379999000000002</v>
      </c>
      <c r="G2235">
        <v>27087500</v>
      </c>
    </row>
    <row r="2236" spans="1:7" x14ac:dyDescent="0.25">
      <c r="A2236" s="19">
        <v>43082</v>
      </c>
      <c r="B2236">
        <v>29.15</v>
      </c>
      <c r="C2236">
        <v>29.440000999999999</v>
      </c>
      <c r="D2236">
        <v>29.02</v>
      </c>
      <c r="E2236">
        <v>29.299999</v>
      </c>
      <c r="F2236">
        <v>29.299999</v>
      </c>
      <c r="G2236">
        <v>28591200</v>
      </c>
    </row>
    <row r="2237" spans="1:7" x14ac:dyDescent="0.25">
      <c r="A2237" s="19">
        <v>43083</v>
      </c>
      <c r="B2237">
        <v>29.15</v>
      </c>
      <c r="C2237">
        <v>29.639999</v>
      </c>
      <c r="D2237">
        <v>28.98</v>
      </c>
      <c r="E2237">
        <v>29.120000999999998</v>
      </c>
      <c r="F2237">
        <v>29.120000999999998</v>
      </c>
      <c r="G2237">
        <v>37023000</v>
      </c>
    </row>
    <row r="2238" spans="1:7" x14ac:dyDescent="0.25">
      <c r="A2238" s="19">
        <v>43084</v>
      </c>
      <c r="B2238">
        <v>28.889999</v>
      </c>
      <c r="C2238">
        <v>28.91</v>
      </c>
      <c r="D2238">
        <v>27.940000999999999</v>
      </c>
      <c r="E2238">
        <v>28.190000999999999</v>
      </c>
      <c r="F2238">
        <v>28.190000999999999</v>
      </c>
      <c r="G2238">
        <v>35904900</v>
      </c>
    </row>
    <row r="2239" spans="1:7" x14ac:dyDescent="0.25">
      <c r="A2239" s="19">
        <v>43087</v>
      </c>
      <c r="B2239">
        <v>27.790001</v>
      </c>
      <c r="C2239">
        <v>27.98</v>
      </c>
      <c r="D2239">
        <v>27.49</v>
      </c>
      <c r="E2239">
        <v>27.780000999999999</v>
      </c>
      <c r="F2239">
        <v>27.780000999999999</v>
      </c>
      <c r="G2239">
        <v>33125000</v>
      </c>
    </row>
    <row r="2240" spans="1:7" x14ac:dyDescent="0.25">
      <c r="A2240" s="19">
        <v>43088</v>
      </c>
      <c r="B2240">
        <v>27.700001</v>
      </c>
      <c r="C2240">
        <v>28.24</v>
      </c>
      <c r="D2240">
        <v>27.67</v>
      </c>
      <c r="E2240">
        <v>27.879999000000002</v>
      </c>
      <c r="F2240">
        <v>27.879999000000002</v>
      </c>
      <c r="G2240">
        <v>34042700</v>
      </c>
    </row>
    <row r="2241" spans="1:7" x14ac:dyDescent="0.25">
      <c r="A2241" s="19">
        <v>43089</v>
      </c>
      <c r="B2241">
        <v>27.4</v>
      </c>
      <c r="C2241">
        <v>27.93</v>
      </c>
      <c r="D2241">
        <v>27.4</v>
      </c>
      <c r="E2241">
        <v>27.799999</v>
      </c>
      <c r="F2241">
        <v>27.799999</v>
      </c>
      <c r="G2241">
        <v>35255300</v>
      </c>
    </row>
    <row r="2242" spans="1:7" x14ac:dyDescent="0.25">
      <c r="A2242" s="19">
        <v>43090</v>
      </c>
      <c r="B2242">
        <v>27.68</v>
      </c>
      <c r="C2242">
        <v>28</v>
      </c>
      <c r="D2242">
        <v>27.530000999999999</v>
      </c>
      <c r="E2242">
        <v>27.6</v>
      </c>
      <c r="F2242">
        <v>27.6</v>
      </c>
      <c r="G2242">
        <v>26054800</v>
      </c>
    </row>
    <row r="2243" spans="1:7" x14ac:dyDescent="0.25">
      <c r="A2243" s="19">
        <v>43091</v>
      </c>
      <c r="B2243">
        <v>27.58</v>
      </c>
      <c r="C2243">
        <v>27.99</v>
      </c>
      <c r="D2243">
        <v>27.42</v>
      </c>
      <c r="E2243">
        <v>27.73</v>
      </c>
      <c r="F2243">
        <v>27.73</v>
      </c>
      <c r="G2243">
        <v>25245400</v>
      </c>
    </row>
    <row r="2244" spans="1:7" x14ac:dyDescent="0.25">
      <c r="A2244" s="19">
        <v>43095</v>
      </c>
      <c r="B2244">
        <v>28.040001</v>
      </c>
      <c r="C2244">
        <v>28.040001</v>
      </c>
      <c r="D2244">
        <v>27.469999000000001</v>
      </c>
      <c r="E2244">
        <v>27.780000999999999</v>
      </c>
      <c r="F2244">
        <v>27.780000999999999</v>
      </c>
      <c r="G2244">
        <v>17020500</v>
      </c>
    </row>
    <row r="2245" spans="1:7" x14ac:dyDescent="0.25">
      <c r="A2245" s="19">
        <v>43096</v>
      </c>
      <c r="B2245">
        <v>27.66</v>
      </c>
      <c r="C2245">
        <v>28.030000999999999</v>
      </c>
      <c r="D2245">
        <v>27.35</v>
      </c>
      <c r="E2245">
        <v>27.9</v>
      </c>
      <c r="F2245">
        <v>27.9</v>
      </c>
      <c r="G2245">
        <v>24438900</v>
      </c>
    </row>
    <row r="2246" spans="1:7" x14ac:dyDescent="0.25">
      <c r="A2246" s="19">
        <v>43097</v>
      </c>
      <c r="B2246">
        <v>27.77</v>
      </c>
      <c r="C2246">
        <v>27.799999</v>
      </c>
      <c r="D2246">
        <v>27.459999</v>
      </c>
      <c r="E2246">
        <v>27.469999000000001</v>
      </c>
      <c r="F2246">
        <v>27.469999000000001</v>
      </c>
      <c r="G2246">
        <v>17911300</v>
      </c>
    </row>
    <row r="2247" spans="1:7" x14ac:dyDescent="0.25">
      <c r="A2247" s="19">
        <v>43098</v>
      </c>
      <c r="B2247">
        <v>27.33</v>
      </c>
      <c r="C2247">
        <v>28.040001</v>
      </c>
      <c r="D2247">
        <v>27.33</v>
      </c>
      <c r="E2247">
        <v>27.92</v>
      </c>
      <c r="F2247">
        <v>27.92</v>
      </c>
      <c r="G2247">
        <v>28309300</v>
      </c>
    </row>
    <row r="2248" spans="1:7" x14ac:dyDescent="0.25">
      <c r="A2248" s="19">
        <v>43102</v>
      </c>
      <c r="B2248">
        <v>27.76</v>
      </c>
      <c r="C2248">
        <v>27.9</v>
      </c>
      <c r="D2248">
        <v>26.889999</v>
      </c>
      <c r="E2248">
        <v>26.950001</v>
      </c>
      <c r="F2248">
        <v>26.950001</v>
      </c>
      <c r="G2248">
        <v>31872700</v>
      </c>
    </row>
    <row r="2249" spans="1:7" x14ac:dyDescent="0.25">
      <c r="A2249" s="19">
        <v>43103</v>
      </c>
      <c r="B2249">
        <v>26.610001</v>
      </c>
      <c r="C2249">
        <v>26.629999000000002</v>
      </c>
      <c r="D2249">
        <v>26.26</v>
      </c>
      <c r="E2249">
        <v>26.379999000000002</v>
      </c>
      <c r="F2249">
        <v>26.379999000000002</v>
      </c>
      <c r="G2249">
        <v>23374900</v>
      </c>
    </row>
    <row r="2250" spans="1:7" x14ac:dyDescent="0.25">
      <c r="A2250" s="19">
        <v>43104</v>
      </c>
      <c r="B2250">
        <v>26.120000999999998</v>
      </c>
      <c r="C2250">
        <v>26.41</v>
      </c>
      <c r="D2250">
        <v>26.01</v>
      </c>
      <c r="E2250">
        <v>26.32</v>
      </c>
      <c r="F2250">
        <v>26.32</v>
      </c>
      <c r="G2250">
        <v>21857600</v>
      </c>
    </row>
    <row r="2251" spans="1:7" x14ac:dyDescent="0.25">
      <c r="A2251" s="19">
        <v>43105</v>
      </c>
      <c r="B2251">
        <v>26.26</v>
      </c>
      <c r="C2251">
        <v>26.48</v>
      </c>
      <c r="D2251">
        <v>26.23</v>
      </c>
      <c r="E2251">
        <v>26.280000999999999</v>
      </c>
      <c r="F2251">
        <v>26.280000999999999</v>
      </c>
      <c r="G2251">
        <v>21704400</v>
      </c>
    </row>
    <row r="2252" spans="1:7" x14ac:dyDescent="0.25">
      <c r="A2252" s="19">
        <v>43108</v>
      </c>
      <c r="B2252">
        <v>26.24</v>
      </c>
      <c r="C2252">
        <v>26.370000999999998</v>
      </c>
      <c r="D2252">
        <v>25.76</v>
      </c>
      <c r="E2252">
        <v>25.98</v>
      </c>
      <c r="F2252">
        <v>25.98</v>
      </c>
      <c r="G2252">
        <v>18274700</v>
      </c>
    </row>
    <row r="2253" spans="1:7" x14ac:dyDescent="0.25">
      <c r="A2253" s="19">
        <v>43109</v>
      </c>
      <c r="B2253">
        <v>25.82</v>
      </c>
      <c r="C2253">
        <v>26.290001</v>
      </c>
      <c r="D2253">
        <v>25.73</v>
      </c>
      <c r="E2253">
        <v>26.280000999999999</v>
      </c>
      <c r="F2253">
        <v>26.280000999999999</v>
      </c>
      <c r="G2253">
        <v>27116500</v>
      </c>
    </row>
    <row r="2254" spans="1:7" x14ac:dyDescent="0.25">
      <c r="A2254" s="19">
        <v>43110</v>
      </c>
      <c r="B2254">
        <v>26.52</v>
      </c>
      <c r="C2254">
        <v>26.91</v>
      </c>
      <c r="D2254">
        <v>25.84</v>
      </c>
      <c r="E2254">
        <v>25.99</v>
      </c>
      <c r="F2254">
        <v>25.99</v>
      </c>
      <c r="G2254">
        <v>35356500</v>
      </c>
    </row>
    <row r="2255" spans="1:7" x14ac:dyDescent="0.25">
      <c r="A2255" s="19">
        <v>43111</v>
      </c>
      <c r="B2255">
        <v>25.74</v>
      </c>
      <c r="C2255">
        <v>25.93</v>
      </c>
      <c r="D2255">
        <v>25.59</v>
      </c>
      <c r="E2255">
        <v>25.84</v>
      </c>
      <c r="F2255">
        <v>25.84</v>
      </c>
      <c r="G2255">
        <v>24377500</v>
      </c>
    </row>
    <row r="2256" spans="1:7" x14ac:dyDescent="0.25">
      <c r="A2256" s="19">
        <v>43112</v>
      </c>
      <c r="B2256">
        <v>25.73</v>
      </c>
      <c r="C2256">
        <v>25.959999</v>
      </c>
      <c r="D2256">
        <v>25.65</v>
      </c>
      <c r="E2256">
        <v>25.85</v>
      </c>
      <c r="F2256">
        <v>25.85</v>
      </c>
      <c r="G2256">
        <v>26141200</v>
      </c>
    </row>
    <row r="2257" spans="1:7" x14ac:dyDescent="0.25">
      <c r="A2257" s="19">
        <v>43116</v>
      </c>
      <c r="B2257">
        <v>26.02</v>
      </c>
      <c r="C2257">
        <v>27.73</v>
      </c>
      <c r="D2257">
        <v>25.959999</v>
      </c>
      <c r="E2257">
        <v>27.440000999999999</v>
      </c>
      <c r="F2257">
        <v>27.440000999999999</v>
      </c>
      <c r="G2257">
        <v>64722800</v>
      </c>
    </row>
    <row r="2258" spans="1:7" x14ac:dyDescent="0.25">
      <c r="A2258" s="19">
        <v>43117</v>
      </c>
      <c r="B2258">
        <v>27.15</v>
      </c>
      <c r="C2258">
        <v>27.91</v>
      </c>
      <c r="D2258">
        <v>26.26</v>
      </c>
      <c r="E2258">
        <v>26.83</v>
      </c>
      <c r="F2258">
        <v>26.83</v>
      </c>
      <c r="G2258">
        <v>50825900</v>
      </c>
    </row>
    <row r="2259" spans="1:7" x14ac:dyDescent="0.25">
      <c r="A2259" s="19">
        <v>43118</v>
      </c>
      <c r="B2259">
        <v>27.290001</v>
      </c>
      <c r="C2259">
        <v>27.85</v>
      </c>
      <c r="D2259">
        <v>26.52</v>
      </c>
      <c r="E2259">
        <v>26.959999</v>
      </c>
      <c r="F2259">
        <v>26.959999</v>
      </c>
      <c r="G2259">
        <v>57825900</v>
      </c>
    </row>
    <row r="2260" spans="1:7" x14ac:dyDescent="0.25">
      <c r="A2260" s="19">
        <v>43119</v>
      </c>
      <c r="B2260">
        <v>26.84</v>
      </c>
      <c r="C2260">
        <v>27.4</v>
      </c>
      <c r="D2260">
        <v>26.74</v>
      </c>
      <c r="E2260">
        <v>26.82</v>
      </c>
      <c r="F2260">
        <v>26.82</v>
      </c>
      <c r="G2260">
        <v>46589400</v>
      </c>
    </row>
    <row r="2261" spans="1:7" x14ac:dyDescent="0.25">
      <c r="A2261" s="19">
        <v>43122</v>
      </c>
      <c r="B2261">
        <v>27.030000999999999</v>
      </c>
      <c r="C2261">
        <v>27.049999</v>
      </c>
      <c r="D2261">
        <v>26.049999</v>
      </c>
      <c r="E2261">
        <v>26.25</v>
      </c>
      <c r="F2261">
        <v>26.25</v>
      </c>
      <c r="G2261">
        <v>35435800</v>
      </c>
    </row>
    <row r="2262" spans="1:7" x14ac:dyDescent="0.25">
      <c r="A2262" s="19">
        <v>43123</v>
      </c>
      <c r="B2262">
        <v>26.540001</v>
      </c>
      <c r="C2262">
        <v>26.99</v>
      </c>
      <c r="D2262">
        <v>26.34</v>
      </c>
      <c r="E2262">
        <v>26.690000999999999</v>
      </c>
      <c r="F2262">
        <v>26.690000999999999</v>
      </c>
      <c r="G2262">
        <v>39880400</v>
      </c>
    </row>
    <row r="2263" spans="1:7" x14ac:dyDescent="0.25">
      <c r="A2263" s="19">
        <v>43124</v>
      </c>
      <c r="B2263">
        <v>26.83</v>
      </c>
      <c r="C2263">
        <v>28.120000999999998</v>
      </c>
      <c r="D2263">
        <v>26.82</v>
      </c>
      <c r="E2263">
        <v>27.370000999999998</v>
      </c>
      <c r="F2263">
        <v>27.370000999999998</v>
      </c>
      <c r="G2263">
        <v>62443700</v>
      </c>
    </row>
    <row r="2264" spans="1:7" x14ac:dyDescent="0.25">
      <c r="A2264" s="19">
        <v>43125</v>
      </c>
      <c r="B2264">
        <v>27.27</v>
      </c>
      <c r="C2264">
        <v>28.309999000000001</v>
      </c>
      <c r="D2264">
        <v>27.23</v>
      </c>
      <c r="E2264">
        <v>27.82</v>
      </c>
      <c r="F2264">
        <v>27.82</v>
      </c>
      <c r="G2264">
        <v>48456500</v>
      </c>
    </row>
    <row r="2265" spans="1:7" x14ac:dyDescent="0.25">
      <c r="A2265" s="19">
        <v>43126</v>
      </c>
      <c r="B2265">
        <v>27.59</v>
      </c>
      <c r="C2265">
        <v>28.02</v>
      </c>
      <c r="D2265">
        <v>27.51</v>
      </c>
      <c r="E2265">
        <v>27.639999</v>
      </c>
      <c r="F2265">
        <v>27.639999</v>
      </c>
      <c r="G2265">
        <v>36312400</v>
      </c>
    </row>
    <row r="2266" spans="1:7" x14ac:dyDescent="0.25">
      <c r="A2266" s="19">
        <v>43129</v>
      </c>
      <c r="B2266">
        <v>28.299999</v>
      </c>
      <c r="C2266">
        <v>29.73</v>
      </c>
      <c r="D2266">
        <v>27.58</v>
      </c>
      <c r="E2266">
        <v>29.65</v>
      </c>
      <c r="F2266">
        <v>29.65</v>
      </c>
      <c r="G2266">
        <v>64286700</v>
      </c>
    </row>
    <row r="2267" spans="1:7" x14ac:dyDescent="0.25">
      <c r="A2267" s="19">
        <v>43130</v>
      </c>
      <c r="B2267">
        <v>30.700001</v>
      </c>
      <c r="C2267">
        <v>31.99</v>
      </c>
      <c r="D2267">
        <v>30.299999</v>
      </c>
      <c r="E2267">
        <v>30.6</v>
      </c>
      <c r="F2267">
        <v>30.6</v>
      </c>
      <c r="G2267">
        <v>94348400</v>
      </c>
    </row>
    <row r="2268" spans="1:7" x14ac:dyDescent="0.25">
      <c r="A2268" s="19">
        <v>43131</v>
      </c>
      <c r="B2268">
        <v>29.940000999999999</v>
      </c>
      <c r="C2268">
        <v>30.870000999999998</v>
      </c>
      <c r="D2268">
        <v>29.51</v>
      </c>
      <c r="E2268">
        <v>29.959999</v>
      </c>
      <c r="F2268">
        <v>29.959999</v>
      </c>
      <c r="G2268">
        <v>66677100</v>
      </c>
    </row>
    <row r="2269" spans="1:7" x14ac:dyDescent="0.25">
      <c r="A2269" s="19">
        <v>43132</v>
      </c>
      <c r="B2269">
        <v>30.129999000000002</v>
      </c>
      <c r="C2269">
        <v>30.459999</v>
      </c>
      <c r="D2269">
        <v>28.049999</v>
      </c>
      <c r="E2269">
        <v>29.01</v>
      </c>
      <c r="F2269">
        <v>29.01</v>
      </c>
      <c r="G2269">
        <v>70079300</v>
      </c>
    </row>
    <row r="2270" spans="1:7" x14ac:dyDescent="0.25">
      <c r="A2270" s="19">
        <v>43133</v>
      </c>
      <c r="B2270">
        <v>29.870000999999998</v>
      </c>
      <c r="C2270">
        <v>33.540000999999997</v>
      </c>
      <c r="D2270">
        <v>29.870000999999998</v>
      </c>
      <c r="E2270">
        <v>32.919998</v>
      </c>
      <c r="F2270">
        <v>32.919998</v>
      </c>
      <c r="G2270">
        <v>130163100</v>
      </c>
    </row>
    <row r="2271" spans="1:7" x14ac:dyDescent="0.25">
      <c r="A2271" s="19">
        <v>43136</v>
      </c>
      <c r="B2271">
        <v>34.639999000000003</v>
      </c>
      <c r="C2271">
        <v>44.599997999999999</v>
      </c>
      <c r="D2271">
        <v>32.259998000000003</v>
      </c>
      <c r="E2271">
        <v>43.939999</v>
      </c>
      <c r="F2271">
        <v>43.939999</v>
      </c>
      <c r="G2271">
        <v>221395500</v>
      </c>
    </row>
    <row r="2272" spans="1:7" x14ac:dyDescent="0.25">
      <c r="A2272" s="19">
        <v>43137</v>
      </c>
      <c r="B2272">
        <v>54.27</v>
      </c>
      <c r="C2272">
        <v>54.970001000000003</v>
      </c>
      <c r="D2272">
        <v>42.68</v>
      </c>
      <c r="E2272">
        <v>42.880001</v>
      </c>
      <c r="F2272">
        <v>42.880001</v>
      </c>
      <c r="G2272">
        <v>142969100</v>
      </c>
    </row>
    <row r="2273" spans="1:7" x14ac:dyDescent="0.25">
      <c r="A2273" s="19">
        <v>43138</v>
      </c>
      <c r="B2273">
        <v>44.73</v>
      </c>
      <c r="C2273">
        <v>45.400002000000001</v>
      </c>
      <c r="D2273">
        <v>40.639999000000003</v>
      </c>
      <c r="E2273">
        <v>44.57</v>
      </c>
      <c r="F2273">
        <v>44.57</v>
      </c>
      <c r="G2273">
        <v>90274900</v>
      </c>
    </row>
    <row r="2274" spans="1:7" x14ac:dyDescent="0.25">
      <c r="A2274" s="19">
        <v>43139</v>
      </c>
      <c r="B2274">
        <v>44.889999000000003</v>
      </c>
      <c r="C2274">
        <v>55.330002</v>
      </c>
      <c r="D2274">
        <v>44.75</v>
      </c>
      <c r="E2274">
        <v>55.240001999999997</v>
      </c>
      <c r="F2274">
        <v>55.240001999999997</v>
      </c>
      <c r="G2274">
        <v>85093300</v>
      </c>
    </row>
    <row r="2275" spans="1:7" x14ac:dyDescent="0.25">
      <c r="A2275" s="19">
        <v>43140</v>
      </c>
      <c r="B2275">
        <v>50.549999</v>
      </c>
      <c r="C2275">
        <v>56.5</v>
      </c>
      <c r="D2275">
        <v>48.610000999999997</v>
      </c>
      <c r="E2275">
        <v>50.029998999999997</v>
      </c>
      <c r="F2275">
        <v>50.029998999999997</v>
      </c>
      <c r="G2275">
        <v>75148600</v>
      </c>
    </row>
    <row r="2276" spans="1:7" x14ac:dyDescent="0.25">
      <c r="A2276" s="19">
        <v>43143</v>
      </c>
      <c r="B2276">
        <v>48.360000999999997</v>
      </c>
      <c r="C2276">
        <v>50.689999</v>
      </c>
      <c r="D2276">
        <v>47.150002000000001</v>
      </c>
      <c r="E2276">
        <v>47.950001</v>
      </c>
      <c r="F2276">
        <v>47.950001</v>
      </c>
      <c r="G2276">
        <v>46504900</v>
      </c>
    </row>
    <row r="2277" spans="1:7" x14ac:dyDescent="0.25">
      <c r="A2277" s="19">
        <v>43144</v>
      </c>
      <c r="B2277">
        <v>49.16</v>
      </c>
      <c r="C2277">
        <v>49.73</v>
      </c>
      <c r="D2277">
        <v>47.450001</v>
      </c>
      <c r="E2277">
        <v>47.98</v>
      </c>
      <c r="F2277">
        <v>47.98</v>
      </c>
      <c r="G2277">
        <v>36968200</v>
      </c>
    </row>
    <row r="2278" spans="1:7" x14ac:dyDescent="0.25">
      <c r="A2278" s="19">
        <v>43145</v>
      </c>
      <c r="B2278">
        <v>47.599997999999999</v>
      </c>
      <c r="C2278">
        <v>47.919998</v>
      </c>
      <c r="D2278">
        <v>42.189999</v>
      </c>
      <c r="E2278">
        <v>42.34</v>
      </c>
      <c r="F2278">
        <v>42.34</v>
      </c>
      <c r="G2278">
        <v>44067000</v>
      </c>
    </row>
    <row r="2279" spans="1:7" x14ac:dyDescent="0.25">
      <c r="A2279" s="19">
        <v>43146</v>
      </c>
      <c r="B2279">
        <v>40.889999000000003</v>
      </c>
      <c r="C2279">
        <v>43.169998</v>
      </c>
      <c r="D2279">
        <v>40.790000999999997</v>
      </c>
      <c r="E2279">
        <v>41.540000999999997</v>
      </c>
      <c r="F2279">
        <v>41.540000999999997</v>
      </c>
      <c r="G2279">
        <v>28927100</v>
      </c>
    </row>
    <row r="2280" spans="1:7" x14ac:dyDescent="0.25">
      <c r="A2280" s="19">
        <v>43147</v>
      </c>
      <c r="B2280">
        <v>42.720001000000003</v>
      </c>
      <c r="C2280">
        <v>42.93</v>
      </c>
      <c r="D2280">
        <v>40.349997999999999</v>
      </c>
      <c r="E2280">
        <v>42.150002000000001</v>
      </c>
      <c r="F2280">
        <v>42.150002000000001</v>
      </c>
      <c r="G2280">
        <v>38034400</v>
      </c>
    </row>
    <row r="2281" spans="1:7" x14ac:dyDescent="0.25">
      <c r="A2281" s="19">
        <v>43151</v>
      </c>
      <c r="B2281">
        <v>43.450001</v>
      </c>
      <c r="C2281">
        <v>45.029998999999997</v>
      </c>
      <c r="D2281">
        <v>42.720001000000003</v>
      </c>
      <c r="E2281">
        <v>43.900002000000001</v>
      </c>
      <c r="F2281">
        <v>43.900002000000001</v>
      </c>
      <c r="G2281">
        <v>28173000</v>
      </c>
    </row>
    <row r="2282" spans="1:7" x14ac:dyDescent="0.25">
      <c r="A2282" s="19">
        <v>43152</v>
      </c>
      <c r="B2282">
        <v>43.240001999999997</v>
      </c>
      <c r="C2282">
        <v>44.700001</v>
      </c>
      <c r="D2282">
        <v>40.939999</v>
      </c>
      <c r="E2282">
        <v>44.360000999999997</v>
      </c>
      <c r="F2282">
        <v>44.360000999999997</v>
      </c>
      <c r="G2282">
        <v>40836900</v>
      </c>
    </row>
    <row r="2283" spans="1:7" x14ac:dyDescent="0.25">
      <c r="A2283" s="19">
        <v>43153</v>
      </c>
      <c r="B2283">
        <v>43.139999000000003</v>
      </c>
      <c r="C2283">
        <v>44.709999000000003</v>
      </c>
      <c r="D2283">
        <v>42.599997999999999</v>
      </c>
      <c r="E2283">
        <v>43.82</v>
      </c>
      <c r="F2283">
        <v>43.82</v>
      </c>
      <c r="G2283">
        <v>35319300</v>
      </c>
    </row>
    <row r="2284" spans="1:7" x14ac:dyDescent="0.25">
      <c r="A2284" s="19">
        <v>43154</v>
      </c>
      <c r="B2284">
        <v>42.700001</v>
      </c>
      <c r="C2284">
        <v>43.049999</v>
      </c>
      <c r="D2284">
        <v>40.389999000000003</v>
      </c>
      <c r="E2284">
        <v>40.409999999999997</v>
      </c>
      <c r="F2284">
        <v>40.409999999999997</v>
      </c>
      <c r="G2284">
        <v>32108400</v>
      </c>
    </row>
    <row r="2285" spans="1:7" x14ac:dyDescent="0.25">
      <c r="A2285" s="19">
        <v>43157</v>
      </c>
      <c r="B2285">
        <v>39.369999</v>
      </c>
      <c r="C2285">
        <v>39.950001</v>
      </c>
      <c r="D2285">
        <v>38.639999000000003</v>
      </c>
      <c r="E2285">
        <v>38.75</v>
      </c>
      <c r="F2285">
        <v>38.75</v>
      </c>
      <c r="G2285">
        <v>25510200</v>
      </c>
    </row>
    <row r="2286" spans="1:7" x14ac:dyDescent="0.25">
      <c r="A2286" s="19">
        <v>43158</v>
      </c>
      <c r="B2286">
        <v>39.43</v>
      </c>
      <c r="C2286">
        <v>42.869999</v>
      </c>
      <c r="D2286">
        <v>38.93</v>
      </c>
      <c r="E2286">
        <v>42.43</v>
      </c>
      <c r="F2286">
        <v>42.43</v>
      </c>
      <c r="G2286">
        <v>52153500</v>
      </c>
    </row>
    <row r="2287" spans="1:7" x14ac:dyDescent="0.25">
      <c r="A2287" s="19">
        <v>43159</v>
      </c>
      <c r="B2287">
        <v>41.139999000000003</v>
      </c>
      <c r="C2287">
        <v>44.419998</v>
      </c>
      <c r="D2287">
        <v>41.07</v>
      </c>
      <c r="E2287">
        <v>44.349997999999999</v>
      </c>
      <c r="F2287">
        <v>44.349997999999999</v>
      </c>
      <c r="G2287">
        <v>46535800</v>
      </c>
    </row>
    <row r="2288" spans="1:7" x14ac:dyDescent="0.25">
      <c r="A2288" s="19">
        <v>43160</v>
      </c>
      <c r="B2288">
        <v>44.25</v>
      </c>
      <c r="C2288">
        <v>49.369999</v>
      </c>
      <c r="D2288">
        <v>43.799999</v>
      </c>
      <c r="E2288">
        <v>47.279998999999997</v>
      </c>
      <c r="F2288">
        <v>47.279998999999997</v>
      </c>
      <c r="G2288">
        <v>64987400</v>
      </c>
    </row>
    <row r="2289" spans="1:7" x14ac:dyDescent="0.25">
      <c r="A2289" s="19">
        <v>43161</v>
      </c>
      <c r="B2289">
        <v>49.610000999999997</v>
      </c>
      <c r="C2289">
        <v>50.68</v>
      </c>
      <c r="D2289">
        <v>44.959999000000003</v>
      </c>
      <c r="E2289">
        <v>44.990001999999997</v>
      </c>
      <c r="F2289">
        <v>44.990001999999997</v>
      </c>
      <c r="G2289">
        <v>57069900</v>
      </c>
    </row>
    <row r="2290" spans="1:7" x14ac:dyDescent="0.25">
      <c r="A2290" s="19">
        <v>43164</v>
      </c>
      <c r="B2290">
        <v>46.209999000000003</v>
      </c>
      <c r="C2290">
        <v>46.299999</v>
      </c>
      <c r="D2290">
        <v>43</v>
      </c>
      <c r="E2290">
        <v>43.32</v>
      </c>
      <c r="F2290">
        <v>43.32</v>
      </c>
      <c r="G2290">
        <v>36363100</v>
      </c>
    </row>
    <row r="2291" spans="1:7" x14ac:dyDescent="0.25">
      <c r="A2291" s="19">
        <v>43165</v>
      </c>
      <c r="B2291">
        <v>43</v>
      </c>
      <c r="C2291">
        <v>45.209999000000003</v>
      </c>
      <c r="D2291">
        <v>43</v>
      </c>
      <c r="E2291">
        <v>43.630001</v>
      </c>
      <c r="F2291">
        <v>43.630001</v>
      </c>
      <c r="G2291">
        <v>29219700</v>
      </c>
    </row>
    <row r="2292" spans="1:7" x14ac:dyDescent="0.25">
      <c r="A2292" s="19">
        <v>43166</v>
      </c>
      <c r="B2292">
        <v>45.380001</v>
      </c>
      <c r="C2292">
        <v>45.75</v>
      </c>
      <c r="D2292">
        <v>42.93</v>
      </c>
      <c r="E2292">
        <v>43.18</v>
      </c>
      <c r="F2292">
        <v>43.18</v>
      </c>
      <c r="G2292">
        <v>34437300</v>
      </c>
    </row>
    <row r="2293" spans="1:7" x14ac:dyDescent="0.25">
      <c r="A2293" s="19">
        <v>43167</v>
      </c>
      <c r="B2293">
        <v>42.560001</v>
      </c>
      <c r="C2293">
        <v>43.040000999999997</v>
      </c>
      <c r="D2293">
        <v>41.5</v>
      </c>
      <c r="E2293">
        <v>41.5</v>
      </c>
      <c r="F2293">
        <v>41.5</v>
      </c>
      <c r="G2293">
        <v>29776600</v>
      </c>
    </row>
    <row r="2294" spans="1:7" x14ac:dyDescent="0.25">
      <c r="A2294" s="19">
        <v>43168</v>
      </c>
      <c r="B2294">
        <v>40.880001</v>
      </c>
      <c r="C2294">
        <v>40.900002000000001</v>
      </c>
      <c r="D2294">
        <v>38.240001999999997</v>
      </c>
      <c r="E2294">
        <v>38.279998999999997</v>
      </c>
      <c r="F2294">
        <v>38.279998999999997</v>
      </c>
      <c r="G2294">
        <v>38050200</v>
      </c>
    </row>
    <row r="2295" spans="1:7" x14ac:dyDescent="0.25">
      <c r="A2295" s="19">
        <v>43171</v>
      </c>
      <c r="B2295">
        <v>39</v>
      </c>
      <c r="C2295">
        <v>40.290000999999997</v>
      </c>
      <c r="D2295">
        <v>38.619999</v>
      </c>
      <c r="E2295">
        <v>39.880001</v>
      </c>
      <c r="F2295">
        <v>39.880001</v>
      </c>
      <c r="G2295">
        <v>26014700</v>
      </c>
    </row>
    <row r="2296" spans="1:7" x14ac:dyDescent="0.25">
      <c r="A2296" s="19">
        <v>43172</v>
      </c>
      <c r="B2296">
        <v>39.099997999999999</v>
      </c>
      <c r="C2296">
        <v>41.259998000000003</v>
      </c>
      <c r="D2296">
        <v>38.799999</v>
      </c>
      <c r="E2296">
        <v>40.650002000000001</v>
      </c>
      <c r="F2296">
        <v>40.650002000000001</v>
      </c>
      <c r="G2296">
        <v>33809100</v>
      </c>
    </row>
    <row r="2297" spans="1:7" x14ac:dyDescent="0.25">
      <c r="A2297" s="19">
        <v>43173</v>
      </c>
      <c r="B2297">
        <v>39.979999999999997</v>
      </c>
      <c r="C2297">
        <v>42.18</v>
      </c>
      <c r="D2297">
        <v>39.93</v>
      </c>
      <c r="E2297">
        <v>41.529998999999997</v>
      </c>
      <c r="F2297">
        <v>41.529998999999997</v>
      </c>
      <c r="G2297">
        <v>35143100</v>
      </c>
    </row>
    <row r="2298" spans="1:7" x14ac:dyDescent="0.25">
      <c r="A2298" s="19">
        <v>43174</v>
      </c>
      <c r="B2298">
        <v>41.009998000000003</v>
      </c>
      <c r="C2298">
        <v>41.950001</v>
      </c>
      <c r="D2298">
        <v>39.840000000000003</v>
      </c>
      <c r="E2298">
        <v>40.169998</v>
      </c>
      <c r="F2298">
        <v>40.169998</v>
      </c>
      <c r="G2298">
        <v>30810800</v>
      </c>
    </row>
    <row r="2299" spans="1:7" x14ac:dyDescent="0.25">
      <c r="A2299" s="19">
        <v>43175</v>
      </c>
      <c r="B2299">
        <v>39.93</v>
      </c>
      <c r="C2299">
        <v>40.07</v>
      </c>
      <c r="D2299">
        <v>38.610000999999997</v>
      </c>
      <c r="E2299">
        <v>39.5</v>
      </c>
      <c r="F2299">
        <v>39.5</v>
      </c>
      <c r="G2299">
        <v>30248400</v>
      </c>
    </row>
    <row r="2300" spans="1:7" x14ac:dyDescent="0.25">
      <c r="A2300" s="19">
        <v>43178</v>
      </c>
      <c r="B2300">
        <v>40.340000000000003</v>
      </c>
      <c r="C2300">
        <v>45.27</v>
      </c>
      <c r="D2300">
        <v>40.330002</v>
      </c>
      <c r="E2300">
        <v>43.349997999999999</v>
      </c>
      <c r="F2300">
        <v>43.349997999999999</v>
      </c>
      <c r="G2300">
        <v>58137200</v>
      </c>
    </row>
    <row r="2301" spans="1:7" x14ac:dyDescent="0.25">
      <c r="A2301" s="19">
        <v>43179</v>
      </c>
      <c r="B2301">
        <v>42.900002000000001</v>
      </c>
      <c r="C2301">
        <v>43.52</v>
      </c>
      <c r="D2301">
        <v>42.07</v>
      </c>
      <c r="E2301">
        <v>42.369999</v>
      </c>
      <c r="F2301">
        <v>42.369999</v>
      </c>
      <c r="G2301">
        <v>25077000</v>
      </c>
    </row>
    <row r="2302" spans="1:7" x14ac:dyDescent="0.25">
      <c r="A2302" s="19">
        <v>43180</v>
      </c>
      <c r="B2302">
        <v>41.98</v>
      </c>
      <c r="C2302">
        <v>42.27</v>
      </c>
      <c r="D2302">
        <v>39.529998999999997</v>
      </c>
      <c r="E2302">
        <v>41.950001</v>
      </c>
      <c r="F2302">
        <v>41.950001</v>
      </c>
      <c r="G2302">
        <v>37588600</v>
      </c>
    </row>
    <row r="2303" spans="1:7" x14ac:dyDescent="0.25">
      <c r="A2303" s="19">
        <v>43181</v>
      </c>
      <c r="B2303">
        <v>44.450001</v>
      </c>
      <c r="C2303">
        <v>47.830002</v>
      </c>
      <c r="D2303">
        <v>43.32</v>
      </c>
      <c r="E2303">
        <v>47.470001000000003</v>
      </c>
      <c r="F2303">
        <v>47.470001000000003</v>
      </c>
      <c r="G2303">
        <v>66454800</v>
      </c>
    </row>
    <row r="2304" spans="1:7" x14ac:dyDescent="0.25">
      <c r="A2304" s="19">
        <v>43182</v>
      </c>
      <c r="B2304">
        <v>46.57</v>
      </c>
      <c r="C2304">
        <v>50.150002000000001</v>
      </c>
      <c r="D2304">
        <v>45.380001</v>
      </c>
      <c r="E2304">
        <v>49.759998000000003</v>
      </c>
      <c r="F2304">
        <v>49.759998000000003</v>
      </c>
      <c r="G2304">
        <v>55922500</v>
      </c>
    </row>
    <row r="2305" spans="1:7" x14ac:dyDescent="0.25">
      <c r="A2305" s="19">
        <v>43185</v>
      </c>
      <c r="B2305">
        <v>46.549999</v>
      </c>
      <c r="C2305">
        <v>49.470001000000003</v>
      </c>
      <c r="D2305">
        <v>46.130001</v>
      </c>
      <c r="E2305">
        <v>46.130001</v>
      </c>
      <c r="F2305">
        <v>46.130001</v>
      </c>
      <c r="G2305">
        <v>35096800</v>
      </c>
    </row>
    <row r="2306" spans="1:7" x14ac:dyDescent="0.25">
      <c r="A2306" s="19">
        <v>43186</v>
      </c>
      <c r="B2306">
        <v>46.209999000000003</v>
      </c>
      <c r="C2306">
        <v>50.619999</v>
      </c>
      <c r="D2306">
        <v>46.209999000000003</v>
      </c>
      <c r="E2306">
        <v>49.860000999999997</v>
      </c>
      <c r="F2306">
        <v>49.860000999999997</v>
      </c>
      <c r="G2306">
        <v>38583100</v>
      </c>
    </row>
    <row r="2307" spans="1:7" x14ac:dyDescent="0.25">
      <c r="A2307" s="19">
        <v>43187</v>
      </c>
      <c r="B2307">
        <v>49.25</v>
      </c>
      <c r="C2307">
        <v>52.310001</v>
      </c>
      <c r="D2307">
        <v>48.799999</v>
      </c>
      <c r="E2307">
        <v>50.91</v>
      </c>
      <c r="F2307">
        <v>50.91</v>
      </c>
      <c r="G2307">
        <v>46842400</v>
      </c>
    </row>
    <row r="2308" spans="1:7" x14ac:dyDescent="0.25">
      <c r="A2308" s="19">
        <v>43188</v>
      </c>
      <c r="B2308">
        <v>49.66</v>
      </c>
      <c r="C2308">
        <v>50.27</v>
      </c>
      <c r="D2308">
        <v>47.040000999999997</v>
      </c>
      <c r="E2308">
        <v>47.310001</v>
      </c>
      <c r="F2308">
        <v>47.310001</v>
      </c>
      <c r="G2308">
        <v>34171600</v>
      </c>
    </row>
    <row r="2309" spans="1:7" x14ac:dyDescent="0.25">
      <c r="A2309" s="19">
        <v>43192</v>
      </c>
      <c r="B2309">
        <v>48.68</v>
      </c>
      <c r="C2309">
        <v>53.82</v>
      </c>
      <c r="D2309">
        <v>48.200001</v>
      </c>
      <c r="E2309">
        <v>51.84</v>
      </c>
      <c r="F2309">
        <v>51.84</v>
      </c>
      <c r="G2309">
        <v>52925600</v>
      </c>
    </row>
    <row r="2310" spans="1:7" x14ac:dyDescent="0.25">
      <c r="A2310" s="19">
        <v>43193</v>
      </c>
      <c r="B2310">
        <v>50.540000999999997</v>
      </c>
      <c r="C2310">
        <v>51.939999</v>
      </c>
      <c r="D2310">
        <v>49.439999</v>
      </c>
      <c r="E2310">
        <v>49.59</v>
      </c>
      <c r="F2310">
        <v>49.59</v>
      </c>
      <c r="G2310">
        <v>32729900</v>
      </c>
    </row>
    <row r="2311" spans="1:7" x14ac:dyDescent="0.25">
      <c r="A2311" s="19">
        <v>43194</v>
      </c>
      <c r="B2311">
        <v>53.259998000000003</v>
      </c>
      <c r="C2311">
        <v>53.41</v>
      </c>
      <c r="D2311">
        <v>48.439999</v>
      </c>
      <c r="E2311">
        <v>48.619999</v>
      </c>
      <c r="F2311">
        <v>48.619999</v>
      </c>
      <c r="G2311">
        <v>40726600</v>
      </c>
    </row>
    <row r="2312" spans="1:7" x14ac:dyDescent="0.25">
      <c r="A2312" s="19">
        <v>43195</v>
      </c>
      <c r="B2312">
        <v>48.009998000000003</v>
      </c>
      <c r="C2312">
        <v>48.689999</v>
      </c>
      <c r="D2312">
        <v>46.709999000000003</v>
      </c>
      <c r="E2312">
        <v>46.959999000000003</v>
      </c>
      <c r="F2312">
        <v>46.959999000000003</v>
      </c>
      <c r="G2312">
        <v>28495500</v>
      </c>
    </row>
    <row r="2313" spans="1:7" x14ac:dyDescent="0.25">
      <c r="A2313" s="19">
        <v>43196</v>
      </c>
      <c r="B2313">
        <v>48.41</v>
      </c>
      <c r="C2313">
        <v>51.889999000000003</v>
      </c>
      <c r="D2313">
        <v>47.209999000000003</v>
      </c>
      <c r="E2313">
        <v>49.759998000000003</v>
      </c>
      <c r="F2313">
        <v>49.759998000000003</v>
      </c>
      <c r="G2313">
        <v>44713300</v>
      </c>
    </row>
    <row r="2314" spans="1:7" x14ac:dyDescent="0.25">
      <c r="A2314" s="19">
        <v>43199</v>
      </c>
      <c r="B2314">
        <v>49.009998000000003</v>
      </c>
      <c r="C2314">
        <v>50.189999</v>
      </c>
      <c r="D2314">
        <v>48.299999</v>
      </c>
      <c r="E2314">
        <v>49.919998</v>
      </c>
      <c r="F2314">
        <v>49.919998</v>
      </c>
      <c r="G2314">
        <v>28839300</v>
      </c>
    </row>
    <row r="2315" spans="1:7" x14ac:dyDescent="0.25">
      <c r="A2315" s="19">
        <v>43200</v>
      </c>
      <c r="B2315">
        <v>48.360000999999997</v>
      </c>
      <c r="C2315">
        <v>49.98</v>
      </c>
      <c r="D2315">
        <v>48.130001</v>
      </c>
      <c r="E2315">
        <v>48.619999</v>
      </c>
      <c r="F2315">
        <v>48.619999</v>
      </c>
      <c r="G2315">
        <v>31556500</v>
      </c>
    </row>
    <row r="2316" spans="1:7" x14ac:dyDescent="0.25">
      <c r="A2316" s="19">
        <v>43201</v>
      </c>
      <c r="B2316">
        <v>49.91</v>
      </c>
      <c r="C2316">
        <v>49.919998</v>
      </c>
      <c r="D2316">
        <v>48.419998</v>
      </c>
      <c r="E2316">
        <v>49.009998000000003</v>
      </c>
      <c r="F2316">
        <v>49.009998000000003</v>
      </c>
      <c r="G2316">
        <v>28923700</v>
      </c>
    </row>
    <row r="2317" spans="1:7" x14ac:dyDescent="0.25">
      <c r="A2317" s="19">
        <v>43202</v>
      </c>
      <c r="B2317">
        <v>48.110000999999997</v>
      </c>
      <c r="C2317">
        <v>48.299999</v>
      </c>
      <c r="D2317">
        <v>46.66</v>
      </c>
      <c r="E2317">
        <v>47.009998000000003</v>
      </c>
      <c r="F2317">
        <v>47.009998000000003</v>
      </c>
      <c r="G2317">
        <v>30113800</v>
      </c>
    </row>
    <row r="2318" spans="1:7" x14ac:dyDescent="0.25">
      <c r="A2318" s="19">
        <v>43203</v>
      </c>
      <c r="B2318">
        <v>45.880001</v>
      </c>
      <c r="C2318">
        <v>46.68</v>
      </c>
      <c r="D2318">
        <v>44.970001000000003</v>
      </c>
      <c r="E2318">
        <v>45.299999</v>
      </c>
      <c r="F2318">
        <v>45.299999</v>
      </c>
      <c r="G2318">
        <v>35199500</v>
      </c>
    </row>
    <row r="2319" spans="1:7" x14ac:dyDescent="0.25">
      <c r="A2319" s="19">
        <v>43206</v>
      </c>
      <c r="B2319">
        <v>44.27</v>
      </c>
      <c r="C2319">
        <v>44.330002</v>
      </c>
      <c r="D2319">
        <v>42.779998999999997</v>
      </c>
      <c r="E2319">
        <v>43.029998999999997</v>
      </c>
      <c r="F2319">
        <v>43.029998999999997</v>
      </c>
      <c r="G2319">
        <v>29232300</v>
      </c>
    </row>
    <row r="2320" spans="1:7" x14ac:dyDescent="0.25">
      <c r="A2320" s="19">
        <v>43207</v>
      </c>
      <c r="B2320">
        <v>42.220001000000003</v>
      </c>
      <c r="C2320">
        <v>42.490001999999997</v>
      </c>
      <c r="D2320">
        <v>39.759998000000003</v>
      </c>
      <c r="E2320">
        <v>40.439999</v>
      </c>
      <c r="F2320">
        <v>40.439999</v>
      </c>
      <c r="G2320">
        <v>33940000</v>
      </c>
    </row>
    <row r="2321" spans="1:7" x14ac:dyDescent="0.25">
      <c r="A2321" s="19">
        <v>43208</v>
      </c>
      <c r="B2321">
        <v>41.220001000000003</v>
      </c>
      <c r="C2321">
        <v>42.779998999999997</v>
      </c>
      <c r="D2321">
        <v>40.150002000000001</v>
      </c>
      <c r="E2321">
        <v>40.540000999999997</v>
      </c>
      <c r="F2321">
        <v>40.540000999999997</v>
      </c>
      <c r="G2321">
        <v>33910300</v>
      </c>
    </row>
    <row r="2322" spans="1:7" x14ac:dyDescent="0.25">
      <c r="A2322" s="19">
        <v>43209</v>
      </c>
      <c r="B2322">
        <v>41.599997999999999</v>
      </c>
      <c r="C2322">
        <v>42.619999</v>
      </c>
      <c r="D2322">
        <v>40.740001999999997</v>
      </c>
      <c r="E2322">
        <v>41.189999</v>
      </c>
      <c r="F2322">
        <v>41.189999</v>
      </c>
      <c r="G2322">
        <v>30409400</v>
      </c>
    </row>
    <row r="2323" spans="1:7" x14ac:dyDescent="0.25">
      <c r="A2323" s="19">
        <v>43210</v>
      </c>
      <c r="B2323">
        <v>41.080002</v>
      </c>
      <c r="C2323">
        <v>42.889999000000003</v>
      </c>
      <c r="D2323">
        <v>40.650002000000001</v>
      </c>
      <c r="E2323">
        <v>42.389999000000003</v>
      </c>
      <c r="F2323">
        <v>42.389999000000003</v>
      </c>
      <c r="G2323">
        <v>34592200</v>
      </c>
    </row>
    <row r="2324" spans="1:7" x14ac:dyDescent="0.25">
      <c r="A2324" s="19">
        <v>43213</v>
      </c>
      <c r="B2324">
        <v>41.869999</v>
      </c>
      <c r="C2324">
        <v>42.880001</v>
      </c>
      <c r="D2324">
        <v>40.93</v>
      </c>
      <c r="E2324">
        <v>41.939999</v>
      </c>
      <c r="F2324">
        <v>41.939999</v>
      </c>
      <c r="G2324">
        <v>29352100</v>
      </c>
    </row>
    <row r="2325" spans="1:7" x14ac:dyDescent="0.25">
      <c r="A2325" s="19">
        <v>43214</v>
      </c>
      <c r="B2325">
        <v>40.970001000000003</v>
      </c>
      <c r="C2325">
        <v>45.790000999999997</v>
      </c>
      <c r="D2325">
        <v>40.590000000000003</v>
      </c>
      <c r="E2325">
        <v>44.110000999999997</v>
      </c>
      <c r="F2325">
        <v>44.110000999999997</v>
      </c>
      <c r="G2325">
        <v>48609800</v>
      </c>
    </row>
    <row r="2326" spans="1:7" x14ac:dyDescent="0.25">
      <c r="A2326" s="19">
        <v>43215</v>
      </c>
      <c r="B2326">
        <v>44.279998999999997</v>
      </c>
      <c r="C2326">
        <v>45.880001</v>
      </c>
      <c r="D2326">
        <v>44.169998</v>
      </c>
      <c r="E2326">
        <v>44.490001999999997</v>
      </c>
      <c r="F2326">
        <v>44.490001999999997</v>
      </c>
      <c r="G2326">
        <v>39437500</v>
      </c>
    </row>
    <row r="2327" spans="1:7" x14ac:dyDescent="0.25">
      <c r="A2327" s="19">
        <v>43216</v>
      </c>
      <c r="B2327">
        <v>43.389999000000003</v>
      </c>
      <c r="C2327">
        <v>43.939999</v>
      </c>
      <c r="D2327">
        <v>41.880001</v>
      </c>
      <c r="E2327">
        <v>42.32</v>
      </c>
      <c r="F2327">
        <v>42.32</v>
      </c>
      <c r="G2327">
        <v>28847300</v>
      </c>
    </row>
    <row r="2328" spans="1:7" x14ac:dyDescent="0.25">
      <c r="A2328" s="19">
        <v>43217</v>
      </c>
      <c r="B2328">
        <v>41.77</v>
      </c>
      <c r="C2328">
        <v>43.080002</v>
      </c>
      <c r="D2328">
        <v>41.290000999999997</v>
      </c>
      <c r="E2328">
        <v>41.48</v>
      </c>
      <c r="F2328">
        <v>41.48</v>
      </c>
      <c r="G2328">
        <v>29203500</v>
      </c>
    </row>
    <row r="2329" spans="1:7" x14ac:dyDescent="0.25">
      <c r="A2329" s="19">
        <v>43220</v>
      </c>
      <c r="B2329">
        <v>41.060001</v>
      </c>
      <c r="C2329">
        <v>41.790000999999997</v>
      </c>
      <c r="D2329">
        <v>40.310001</v>
      </c>
      <c r="E2329">
        <v>41.57</v>
      </c>
      <c r="F2329">
        <v>41.57</v>
      </c>
      <c r="G2329">
        <v>30796500</v>
      </c>
    </row>
    <row r="2330" spans="1:7" x14ac:dyDescent="0.25">
      <c r="A2330" s="19">
        <v>43221</v>
      </c>
      <c r="B2330">
        <v>41.939999</v>
      </c>
      <c r="C2330">
        <v>42.43</v>
      </c>
      <c r="D2330">
        <v>40.82</v>
      </c>
      <c r="E2330">
        <v>40.950001</v>
      </c>
      <c r="F2330">
        <v>40.950001</v>
      </c>
      <c r="G2330">
        <v>23567100</v>
      </c>
    </row>
    <row r="2331" spans="1:7" x14ac:dyDescent="0.25">
      <c r="A2331" s="19">
        <v>43222</v>
      </c>
      <c r="B2331">
        <v>40.779998999999997</v>
      </c>
      <c r="C2331">
        <v>40.880001</v>
      </c>
      <c r="D2331">
        <v>39.450001</v>
      </c>
      <c r="E2331">
        <v>40.650002000000001</v>
      </c>
      <c r="F2331">
        <v>40.650002000000001</v>
      </c>
      <c r="G2331">
        <v>28520700</v>
      </c>
    </row>
    <row r="2332" spans="1:7" x14ac:dyDescent="0.25">
      <c r="A2332" s="19">
        <v>43223</v>
      </c>
      <c r="B2332">
        <v>41.5</v>
      </c>
      <c r="C2332">
        <v>43.970001000000003</v>
      </c>
      <c r="D2332">
        <v>41.060001</v>
      </c>
      <c r="E2332">
        <v>41.48</v>
      </c>
      <c r="F2332">
        <v>41.48</v>
      </c>
      <c r="G2332">
        <v>47818400</v>
      </c>
    </row>
    <row r="2333" spans="1:7" x14ac:dyDescent="0.25">
      <c r="A2333" s="19">
        <v>43224</v>
      </c>
      <c r="B2333">
        <v>42.02</v>
      </c>
      <c r="C2333">
        <v>42.41</v>
      </c>
      <c r="D2333">
        <v>39.979999999999997</v>
      </c>
      <c r="E2333">
        <v>40.020000000000003</v>
      </c>
      <c r="F2333">
        <v>40.020000000000003</v>
      </c>
      <c r="G2333">
        <v>31714600</v>
      </c>
    </row>
    <row r="2334" spans="1:7" x14ac:dyDescent="0.25">
      <c r="A2334" s="19">
        <v>43227</v>
      </c>
      <c r="B2334">
        <v>39.959999000000003</v>
      </c>
      <c r="C2334">
        <v>40.369999</v>
      </c>
      <c r="D2334">
        <v>39.509998000000003</v>
      </c>
      <c r="E2334">
        <v>39.900002000000001</v>
      </c>
      <c r="F2334">
        <v>39.900002000000001</v>
      </c>
      <c r="G2334">
        <v>21613400</v>
      </c>
    </row>
    <row r="2335" spans="1:7" x14ac:dyDescent="0.25">
      <c r="A2335" s="19">
        <v>43228</v>
      </c>
      <c r="B2335">
        <v>40.189999</v>
      </c>
      <c r="C2335">
        <v>40.630001</v>
      </c>
      <c r="D2335">
        <v>39.669998</v>
      </c>
      <c r="E2335">
        <v>39.810001</v>
      </c>
      <c r="F2335">
        <v>39.810001</v>
      </c>
      <c r="G2335">
        <v>23715200</v>
      </c>
    </row>
    <row r="2336" spans="1:7" x14ac:dyDescent="0.25">
      <c r="A2336" s="19">
        <v>43229</v>
      </c>
      <c r="B2336">
        <v>39.439999</v>
      </c>
      <c r="C2336">
        <v>39.650002000000001</v>
      </c>
      <c r="D2336">
        <v>38.130001</v>
      </c>
      <c r="E2336">
        <v>38.159999999999997</v>
      </c>
      <c r="F2336">
        <v>38.159999999999997</v>
      </c>
      <c r="G2336">
        <v>25346100</v>
      </c>
    </row>
    <row r="2337" spans="1:7" x14ac:dyDescent="0.25">
      <c r="A2337" s="19">
        <v>43230</v>
      </c>
      <c r="B2337">
        <v>37.900002000000001</v>
      </c>
      <c r="C2337">
        <v>37.93</v>
      </c>
      <c r="D2337">
        <v>36.159999999999997</v>
      </c>
      <c r="E2337">
        <v>36.439999</v>
      </c>
      <c r="F2337">
        <v>36.439999</v>
      </c>
      <c r="G2337">
        <v>24669200</v>
      </c>
    </row>
    <row r="2338" spans="1:7" x14ac:dyDescent="0.25">
      <c r="A2338" s="19">
        <v>43231</v>
      </c>
      <c r="B2338">
        <v>36.479999999999997</v>
      </c>
      <c r="C2338">
        <v>36.830002</v>
      </c>
      <c r="D2338">
        <v>35.75</v>
      </c>
      <c r="E2338">
        <v>35.75</v>
      </c>
      <c r="F2338">
        <v>35.75</v>
      </c>
      <c r="G2338">
        <v>22155700</v>
      </c>
    </row>
    <row r="2339" spans="1:7" x14ac:dyDescent="0.25">
      <c r="A2339" s="19">
        <v>43234</v>
      </c>
      <c r="B2339">
        <v>35.43</v>
      </c>
      <c r="C2339">
        <v>35.509998000000003</v>
      </c>
      <c r="D2339">
        <v>34.509998000000003</v>
      </c>
      <c r="E2339">
        <v>34.689999</v>
      </c>
      <c r="F2339">
        <v>34.689999</v>
      </c>
      <c r="G2339">
        <v>26238900</v>
      </c>
    </row>
    <row r="2340" spans="1:7" x14ac:dyDescent="0.25">
      <c r="A2340" s="19">
        <v>43235</v>
      </c>
      <c r="B2340">
        <v>35.990001999999997</v>
      </c>
      <c r="C2340">
        <v>37.650002000000001</v>
      </c>
      <c r="D2340">
        <v>35.93</v>
      </c>
      <c r="E2340">
        <v>37.130001</v>
      </c>
      <c r="F2340">
        <v>37.130001</v>
      </c>
      <c r="G2340">
        <v>43345800</v>
      </c>
    </row>
    <row r="2341" spans="1:7" x14ac:dyDescent="0.25">
      <c r="A2341" s="19">
        <v>43236</v>
      </c>
      <c r="B2341">
        <v>36.580002</v>
      </c>
      <c r="C2341">
        <v>36.590000000000003</v>
      </c>
      <c r="D2341">
        <v>35.57</v>
      </c>
      <c r="E2341">
        <v>35.810001</v>
      </c>
      <c r="F2341">
        <v>35.810001</v>
      </c>
      <c r="G2341">
        <v>26605200</v>
      </c>
    </row>
    <row r="2342" spans="1:7" x14ac:dyDescent="0.25">
      <c r="A2342" s="19">
        <v>43237</v>
      </c>
      <c r="B2342">
        <v>35.650002000000001</v>
      </c>
      <c r="C2342">
        <v>36.130001</v>
      </c>
      <c r="D2342">
        <v>34.770000000000003</v>
      </c>
      <c r="E2342">
        <v>34.869999</v>
      </c>
      <c r="F2342">
        <v>34.869999</v>
      </c>
      <c r="G2342">
        <v>30091200</v>
      </c>
    </row>
    <row r="2343" spans="1:7" x14ac:dyDescent="0.25">
      <c r="A2343" s="19">
        <v>43238</v>
      </c>
      <c r="B2343">
        <v>35.25</v>
      </c>
      <c r="C2343">
        <v>35.939999</v>
      </c>
      <c r="D2343">
        <v>34.979999999999997</v>
      </c>
      <c r="E2343">
        <v>35.299999</v>
      </c>
      <c r="F2343">
        <v>35.299999</v>
      </c>
      <c r="G2343">
        <v>24863700</v>
      </c>
    </row>
    <row r="2344" spans="1:7" x14ac:dyDescent="0.25">
      <c r="A2344" s="19">
        <v>43241</v>
      </c>
      <c r="B2344">
        <v>34.049999</v>
      </c>
      <c r="C2344">
        <v>34.610000999999997</v>
      </c>
      <c r="D2344">
        <v>33.470001000000003</v>
      </c>
      <c r="E2344">
        <v>34.229999999999997</v>
      </c>
      <c r="F2344">
        <v>34.229999999999997</v>
      </c>
      <c r="G2344">
        <v>27789600</v>
      </c>
    </row>
    <row r="2345" spans="1:7" x14ac:dyDescent="0.25">
      <c r="A2345" s="19">
        <v>43242</v>
      </c>
      <c r="B2345">
        <v>33.939999</v>
      </c>
      <c r="C2345">
        <v>34.709999000000003</v>
      </c>
      <c r="D2345">
        <v>33.799999</v>
      </c>
      <c r="E2345">
        <v>34.639999000000003</v>
      </c>
      <c r="F2345">
        <v>34.639999000000003</v>
      </c>
      <c r="G2345">
        <v>19574100</v>
      </c>
    </row>
    <row r="2346" spans="1:7" x14ac:dyDescent="0.25">
      <c r="A2346" s="19">
        <v>43243</v>
      </c>
      <c r="B2346">
        <v>35.599997999999999</v>
      </c>
      <c r="C2346">
        <v>36.159999999999997</v>
      </c>
      <c r="D2346">
        <v>33.849997999999999</v>
      </c>
      <c r="E2346">
        <v>34.029998999999997</v>
      </c>
      <c r="F2346">
        <v>34.029998999999997</v>
      </c>
      <c r="G2346">
        <v>30854200</v>
      </c>
    </row>
    <row r="2347" spans="1:7" x14ac:dyDescent="0.25">
      <c r="A2347" s="19">
        <v>43244</v>
      </c>
      <c r="B2347">
        <v>34.150002000000001</v>
      </c>
      <c r="C2347">
        <v>35.659999999999997</v>
      </c>
      <c r="D2347">
        <v>33.630001</v>
      </c>
      <c r="E2347">
        <v>33.810001</v>
      </c>
      <c r="F2347">
        <v>33.810001</v>
      </c>
      <c r="G2347">
        <v>32003500</v>
      </c>
    </row>
    <row r="2348" spans="1:7" x14ac:dyDescent="0.25">
      <c r="A2348" s="19">
        <v>43245</v>
      </c>
      <c r="B2348">
        <v>34.360000999999997</v>
      </c>
      <c r="C2348">
        <v>34.580002</v>
      </c>
      <c r="D2348">
        <v>33.599997999999999</v>
      </c>
      <c r="E2348">
        <v>34.25</v>
      </c>
      <c r="F2348">
        <v>34.25</v>
      </c>
      <c r="G2348">
        <v>23383100</v>
      </c>
    </row>
    <row r="2349" spans="1:7" x14ac:dyDescent="0.25">
      <c r="A2349" s="19">
        <v>43249</v>
      </c>
      <c r="B2349">
        <v>35.849997999999999</v>
      </c>
      <c r="C2349">
        <v>39.549999</v>
      </c>
      <c r="D2349">
        <v>35.080002</v>
      </c>
      <c r="E2349">
        <v>38.509998000000003</v>
      </c>
      <c r="F2349">
        <v>38.509998000000003</v>
      </c>
      <c r="G2349">
        <v>57762100</v>
      </c>
    </row>
    <row r="2350" spans="1:7" x14ac:dyDescent="0.25">
      <c r="A2350" s="19">
        <v>43250</v>
      </c>
      <c r="B2350">
        <v>37.389999000000003</v>
      </c>
      <c r="C2350">
        <v>37.490001999999997</v>
      </c>
      <c r="D2350">
        <v>36.080002</v>
      </c>
      <c r="E2350">
        <v>36.560001</v>
      </c>
      <c r="F2350">
        <v>36.560001</v>
      </c>
      <c r="G2350">
        <v>28126800</v>
      </c>
    </row>
    <row r="2351" spans="1:7" x14ac:dyDescent="0.25">
      <c r="A2351" s="19">
        <v>43251</v>
      </c>
      <c r="B2351">
        <v>36.759998000000003</v>
      </c>
      <c r="C2351">
        <v>37.950001</v>
      </c>
      <c r="D2351">
        <v>36.409999999999997</v>
      </c>
      <c r="E2351">
        <v>36.790000999999997</v>
      </c>
      <c r="F2351">
        <v>36.790000999999997</v>
      </c>
      <c r="G2351">
        <v>31987500</v>
      </c>
    </row>
    <row r="2352" spans="1:7" x14ac:dyDescent="0.25">
      <c r="A2352" s="19">
        <v>43252</v>
      </c>
      <c r="B2352">
        <v>35.459999000000003</v>
      </c>
      <c r="C2352">
        <v>35.610000999999997</v>
      </c>
      <c r="D2352">
        <v>34.860000999999997</v>
      </c>
      <c r="E2352">
        <v>35.290000999999997</v>
      </c>
      <c r="F2352">
        <v>35.290000999999997</v>
      </c>
      <c r="G2352">
        <v>28213800</v>
      </c>
    </row>
    <row r="2353" spans="1:7" x14ac:dyDescent="0.25">
      <c r="A2353" s="19">
        <v>43255</v>
      </c>
      <c r="B2353">
        <v>34.68</v>
      </c>
      <c r="C2353">
        <v>34.810001</v>
      </c>
      <c r="D2353">
        <v>33.909999999999997</v>
      </c>
      <c r="E2353">
        <v>34</v>
      </c>
      <c r="F2353">
        <v>34</v>
      </c>
      <c r="G2353">
        <v>20545800</v>
      </c>
    </row>
    <row r="2354" spans="1:7" x14ac:dyDescent="0.25">
      <c r="A2354" s="19">
        <v>43256</v>
      </c>
      <c r="B2354">
        <v>33.979999999999997</v>
      </c>
      <c r="C2354">
        <v>34.380001</v>
      </c>
      <c r="D2354">
        <v>33.479999999999997</v>
      </c>
      <c r="E2354">
        <v>33.599997999999999</v>
      </c>
      <c r="F2354">
        <v>33.599997999999999</v>
      </c>
      <c r="G2354">
        <v>21439800</v>
      </c>
    </row>
    <row r="2355" spans="1:7" x14ac:dyDescent="0.25">
      <c r="A2355" s="19">
        <v>43257</v>
      </c>
      <c r="B2355">
        <v>33.270000000000003</v>
      </c>
      <c r="C2355">
        <v>33.450001</v>
      </c>
      <c r="D2355">
        <v>32.220001000000003</v>
      </c>
      <c r="E2355">
        <v>32.220001000000003</v>
      </c>
      <c r="F2355">
        <v>32.220001000000003</v>
      </c>
      <c r="G2355">
        <v>26504700</v>
      </c>
    </row>
    <row r="2356" spans="1:7" x14ac:dyDescent="0.25">
      <c r="A2356" s="19">
        <v>43258</v>
      </c>
      <c r="B2356">
        <v>32.159999999999997</v>
      </c>
      <c r="C2356">
        <v>33.93</v>
      </c>
      <c r="D2356">
        <v>32.099997999999999</v>
      </c>
      <c r="E2356">
        <v>32.810001</v>
      </c>
      <c r="F2356">
        <v>32.810001</v>
      </c>
      <c r="G2356">
        <v>35105400</v>
      </c>
    </row>
    <row r="2357" spans="1:7" x14ac:dyDescent="0.25">
      <c r="A2357" s="19">
        <v>43259</v>
      </c>
      <c r="B2357">
        <v>33.459999000000003</v>
      </c>
      <c r="C2357">
        <v>33.560001</v>
      </c>
      <c r="D2357">
        <v>32.409999999999997</v>
      </c>
      <c r="E2357">
        <v>32.599997999999999</v>
      </c>
      <c r="F2357">
        <v>32.599997999999999</v>
      </c>
      <c r="G2357">
        <v>24184800</v>
      </c>
    </row>
    <row r="2358" spans="1:7" x14ac:dyDescent="0.25">
      <c r="A2358" s="19">
        <v>43262</v>
      </c>
      <c r="B2358">
        <v>32.669998</v>
      </c>
      <c r="C2358">
        <v>32.770000000000003</v>
      </c>
      <c r="D2358">
        <v>31.91</v>
      </c>
      <c r="E2358">
        <v>32.090000000000003</v>
      </c>
      <c r="F2358">
        <v>32.090000000000003</v>
      </c>
      <c r="G2358">
        <v>23000300</v>
      </c>
    </row>
    <row r="2359" spans="1:7" x14ac:dyDescent="0.25">
      <c r="A2359" s="19">
        <v>43263</v>
      </c>
      <c r="B2359">
        <v>31.860001</v>
      </c>
      <c r="C2359">
        <v>32.409999999999997</v>
      </c>
      <c r="D2359">
        <v>31.66</v>
      </c>
      <c r="E2359">
        <v>31.969999000000001</v>
      </c>
      <c r="F2359">
        <v>31.969999000000001</v>
      </c>
      <c r="G2359">
        <v>23179700</v>
      </c>
    </row>
    <row r="2360" spans="1:7" x14ac:dyDescent="0.25">
      <c r="A2360" s="19">
        <v>43264</v>
      </c>
      <c r="B2360">
        <v>31.58</v>
      </c>
      <c r="C2360">
        <v>32.450001</v>
      </c>
      <c r="D2360">
        <v>31.440000999999999</v>
      </c>
      <c r="E2360">
        <v>32.389999000000003</v>
      </c>
      <c r="F2360">
        <v>32.389999000000003</v>
      </c>
      <c r="G2360">
        <v>29272900</v>
      </c>
    </row>
    <row r="2361" spans="1:7" x14ac:dyDescent="0.25">
      <c r="A2361" s="19">
        <v>43265</v>
      </c>
      <c r="B2361">
        <v>31.5</v>
      </c>
      <c r="C2361">
        <v>31.83</v>
      </c>
      <c r="D2361">
        <v>30.91</v>
      </c>
      <c r="E2361">
        <v>31.33</v>
      </c>
      <c r="F2361">
        <v>31.33</v>
      </c>
      <c r="G2361">
        <v>31315600</v>
      </c>
    </row>
    <row r="2362" spans="1:7" x14ac:dyDescent="0.25">
      <c r="A2362" s="19">
        <v>43266</v>
      </c>
      <c r="B2362">
        <v>31.940000999999999</v>
      </c>
      <c r="C2362">
        <v>32.520000000000003</v>
      </c>
      <c r="D2362">
        <v>31.52</v>
      </c>
      <c r="E2362">
        <v>31.67</v>
      </c>
      <c r="F2362">
        <v>31.67</v>
      </c>
      <c r="G2362">
        <v>33502300</v>
      </c>
    </row>
    <row r="2363" spans="1:7" x14ac:dyDescent="0.25">
      <c r="A2363" s="19">
        <v>43269</v>
      </c>
      <c r="B2363">
        <v>32.549999</v>
      </c>
      <c r="C2363">
        <v>33.020000000000003</v>
      </c>
      <c r="D2363">
        <v>31.190000999999999</v>
      </c>
      <c r="E2363">
        <v>31.24</v>
      </c>
      <c r="F2363">
        <v>31.24</v>
      </c>
      <c r="G2363">
        <v>27372700</v>
      </c>
    </row>
    <row r="2364" spans="1:7" x14ac:dyDescent="0.25">
      <c r="A2364" s="19">
        <v>43270</v>
      </c>
      <c r="B2364">
        <v>33.330002</v>
      </c>
      <c r="C2364">
        <v>33.919998</v>
      </c>
      <c r="D2364">
        <v>32.43</v>
      </c>
      <c r="E2364">
        <v>32.790000999999997</v>
      </c>
      <c r="F2364">
        <v>32.790000999999997</v>
      </c>
      <c r="G2364">
        <v>50866800</v>
      </c>
    </row>
    <row r="2365" spans="1:7" x14ac:dyDescent="0.25">
      <c r="A2365" s="19">
        <v>43271</v>
      </c>
      <c r="B2365">
        <v>32.130001</v>
      </c>
      <c r="C2365">
        <v>32.209999000000003</v>
      </c>
      <c r="D2365">
        <v>31.66</v>
      </c>
      <c r="E2365">
        <v>32.020000000000003</v>
      </c>
      <c r="F2365">
        <v>32.020000000000003</v>
      </c>
      <c r="G2365">
        <v>30990900</v>
      </c>
    </row>
    <row r="2366" spans="1:7" x14ac:dyDescent="0.25">
      <c r="A2366" s="19">
        <v>43272</v>
      </c>
      <c r="B2366">
        <v>32.259998000000003</v>
      </c>
      <c r="C2366">
        <v>34.840000000000003</v>
      </c>
      <c r="D2366">
        <v>32.209999000000003</v>
      </c>
      <c r="E2366">
        <v>34.150002000000001</v>
      </c>
      <c r="F2366">
        <v>34.150002000000001</v>
      </c>
      <c r="G2366">
        <v>44090200</v>
      </c>
    </row>
    <row r="2367" spans="1:7" x14ac:dyDescent="0.25">
      <c r="A2367" s="19">
        <v>43273</v>
      </c>
      <c r="B2367">
        <v>33.040000999999997</v>
      </c>
      <c r="C2367">
        <v>33.57</v>
      </c>
      <c r="D2367">
        <v>32.720001000000003</v>
      </c>
      <c r="E2367">
        <v>33.060001</v>
      </c>
      <c r="F2367">
        <v>33.060001</v>
      </c>
      <c r="G2367">
        <v>30027400</v>
      </c>
    </row>
    <row r="2368" spans="1:7" x14ac:dyDescent="0.25">
      <c r="A2368" s="19">
        <v>43276</v>
      </c>
      <c r="B2368">
        <v>34.240001999999997</v>
      </c>
      <c r="C2368">
        <v>39.740001999999997</v>
      </c>
      <c r="D2368">
        <v>34.240001999999997</v>
      </c>
      <c r="E2368">
        <v>38.110000999999997</v>
      </c>
      <c r="F2368">
        <v>38.110000999999997</v>
      </c>
      <c r="G2368">
        <v>88958900</v>
      </c>
    </row>
    <row r="2369" spans="1:7" x14ac:dyDescent="0.25">
      <c r="A2369" s="19">
        <v>43277</v>
      </c>
      <c r="B2369">
        <v>36.540000999999997</v>
      </c>
      <c r="C2369">
        <v>37.889999000000003</v>
      </c>
      <c r="D2369">
        <v>35.720001000000003</v>
      </c>
      <c r="E2369">
        <v>36.479999999999997</v>
      </c>
      <c r="F2369">
        <v>36.479999999999997</v>
      </c>
      <c r="G2369">
        <v>42620000</v>
      </c>
    </row>
    <row r="2370" spans="1:7" x14ac:dyDescent="0.25">
      <c r="A2370" s="19">
        <v>43278</v>
      </c>
      <c r="B2370">
        <v>36.139999000000003</v>
      </c>
      <c r="C2370">
        <v>39.43</v>
      </c>
      <c r="D2370">
        <v>35.209999000000003</v>
      </c>
      <c r="E2370">
        <v>38.560001</v>
      </c>
      <c r="F2370">
        <v>38.560001</v>
      </c>
      <c r="G2370">
        <v>58823700</v>
      </c>
    </row>
    <row r="2371" spans="1:7" x14ac:dyDescent="0.25">
      <c r="A2371" s="19">
        <v>43279</v>
      </c>
      <c r="B2371">
        <v>38.880001</v>
      </c>
      <c r="C2371">
        <v>40.509998000000003</v>
      </c>
      <c r="D2371">
        <v>37.459999000000003</v>
      </c>
      <c r="E2371">
        <v>38.029998999999997</v>
      </c>
      <c r="F2371">
        <v>38.029998999999997</v>
      </c>
      <c r="G2371">
        <v>48419300</v>
      </c>
    </row>
    <row r="2372" spans="1:7" x14ac:dyDescent="0.25">
      <c r="A2372" s="19">
        <v>43280</v>
      </c>
      <c r="B2372">
        <v>36.709999000000003</v>
      </c>
      <c r="C2372">
        <v>37.060001</v>
      </c>
      <c r="D2372">
        <v>35.779998999999997</v>
      </c>
      <c r="E2372">
        <v>37</v>
      </c>
      <c r="F2372">
        <v>37</v>
      </c>
      <c r="G2372">
        <v>40359000</v>
      </c>
    </row>
    <row r="2373" spans="1:7" x14ac:dyDescent="0.25">
      <c r="A2373" s="19">
        <v>43283</v>
      </c>
      <c r="B2373">
        <v>38.740001999999997</v>
      </c>
      <c r="C2373">
        <v>39.220001000000003</v>
      </c>
      <c r="D2373">
        <v>37.029998999999997</v>
      </c>
      <c r="E2373">
        <v>37.080002</v>
      </c>
      <c r="F2373">
        <v>37.080002</v>
      </c>
      <c r="G2373">
        <v>37442700</v>
      </c>
    </row>
    <row r="2374" spans="1:7" x14ac:dyDescent="0.25">
      <c r="A2374" s="19">
        <v>43284</v>
      </c>
      <c r="B2374">
        <v>36.279998999999997</v>
      </c>
      <c r="C2374">
        <v>37.830002</v>
      </c>
      <c r="D2374">
        <v>36</v>
      </c>
      <c r="E2374">
        <v>37.330002</v>
      </c>
      <c r="F2374">
        <v>37.330002</v>
      </c>
      <c r="G2374">
        <v>20268200</v>
      </c>
    </row>
    <row r="2375" spans="1:7" x14ac:dyDescent="0.25">
      <c r="A2375" s="19">
        <v>43286</v>
      </c>
      <c r="B2375">
        <v>36.470001000000003</v>
      </c>
      <c r="C2375">
        <v>37.459999000000003</v>
      </c>
      <c r="D2375">
        <v>36.049999</v>
      </c>
      <c r="E2375">
        <v>36.090000000000003</v>
      </c>
      <c r="F2375">
        <v>36.090000000000003</v>
      </c>
      <c r="G2375">
        <v>31897100</v>
      </c>
    </row>
    <row r="2376" spans="1:7" x14ac:dyDescent="0.25">
      <c r="A2376" s="19">
        <v>43287</v>
      </c>
      <c r="B2376">
        <v>36.029998999999997</v>
      </c>
      <c r="C2376">
        <v>36.169998</v>
      </c>
      <c r="D2376">
        <v>34.150002000000001</v>
      </c>
      <c r="E2376">
        <v>34.229999999999997</v>
      </c>
      <c r="F2376">
        <v>34.229999999999997</v>
      </c>
      <c r="G2376">
        <v>34722800</v>
      </c>
    </row>
    <row r="2377" spans="1:7" x14ac:dyDescent="0.25">
      <c r="A2377" s="19">
        <v>43290</v>
      </c>
      <c r="B2377">
        <v>33.32</v>
      </c>
      <c r="C2377">
        <v>33.369999</v>
      </c>
      <c r="D2377">
        <v>32.25</v>
      </c>
      <c r="E2377">
        <v>32.479999999999997</v>
      </c>
      <c r="F2377">
        <v>32.479999999999997</v>
      </c>
      <c r="G2377">
        <v>31450300</v>
      </c>
    </row>
    <row r="2378" spans="1:7" x14ac:dyDescent="0.25">
      <c r="A2378" s="19">
        <v>43291</v>
      </c>
      <c r="B2378">
        <v>32.189999</v>
      </c>
      <c r="C2378">
        <v>32.82</v>
      </c>
      <c r="D2378">
        <v>31.75</v>
      </c>
      <c r="E2378">
        <v>31.84</v>
      </c>
      <c r="F2378">
        <v>31.84</v>
      </c>
      <c r="G2378">
        <v>34029800</v>
      </c>
    </row>
    <row r="2379" spans="1:7" x14ac:dyDescent="0.25">
      <c r="A2379" s="19">
        <v>43292</v>
      </c>
      <c r="B2379">
        <v>33.369999</v>
      </c>
      <c r="C2379">
        <v>33.470001000000003</v>
      </c>
      <c r="D2379">
        <v>32.43</v>
      </c>
      <c r="E2379">
        <v>32.93</v>
      </c>
      <c r="F2379">
        <v>32.93</v>
      </c>
      <c r="G2379">
        <v>35872100</v>
      </c>
    </row>
    <row r="2380" spans="1:7" x14ac:dyDescent="0.25">
      <c r="A2380" s="19">
        <v>43293</v>
      </c>
      <c r="B2380">
        <v>32.290000999999997</v>
      </c>
      <c r="C2380">
        <v>32.68</v>
      </c>
      <c r="D2380">
        <v>31.690000999999999</v>
      </c>
      <c r="E2380">
        <v>31.690000999999999</v>
      </c>
      <c r="F2380">
        <v>31.690000999999999</v>
      </c>
      <c r="G2380">
        <v>26294200</v>
      </c>
    </row>
    <row r="2381" spans="1:7" x14ac:dyDescent="0.25">
      <c r="A2381" s="19">
        <v>43294</v>
      </c>
      <c r="B2381">
        <v>32.060001</v>
      </c>
      <c r="C2381">
        <v>32.369999</v>
      </c>
      <c r="D2381">
        <v>31.360001</v>
      </c>
      <c r="E2381">
        <v>31.450001</v>
      </c>
      <c r="F2381">
        <v>31.450001</v>
      </c>
      <c r="G2381">
        <v>26590700</v>
      </c>
    </row>
    <row r="2382" spans="1:7" x14ac:dyDescent="0.25">
      <c r="A2382" s="19">
        <v>43297</v>
      </c>
      <c r="B2382">
        <v>31.24</v>
      </c>
      <c r="C2382">
        <v>31.790001</v>
      </c>
      <c r="D2382">
        <v>31</v>
      </c>
      <c r="E2382">
        <v>31.23</v>
      </c>
      <c r="F2382">
        <v>31.23</v>
      </c>
      <c r="G2382">
        <v>26588600</v>
      </c>
    </row>
    <row r="2383" spans="1:7" x14ac:dyDescent="0.25">
      <c r="A2383" s="19">
        <v>43298</v>
      </c>
      <c r="B2383">
        <v>31.67</v>
      </c>
      <c r="C2383">
        <v>31.83</v>
      </c>
      <c r="D2383">
        <v>30.49</v>
      </c>
      <c r="E2383">
        <v>30.889999</v>
      </c>
      <c r="F2383">
        <v>30.889999</v>
      </c>
      <c r="G2383">
        <v>28122200</v>
      </c>
    </row>
    <row r="2384" spans="1:7" x14ac:dyDescent="0.25">
      <c r="A2384" s="19">
        <v>43299</v>
      </c>
      <c r="B2384">
        <v>30.530000999999999</v>
      </c>
      <c r="C2384">
        <v>31.33</v>
      </c>
      <c r="D2384">
        <v>30.26</v>
      </c>
      <c r="E2384">
        <v>30.629999000000002</v>
      </c>
      <c r="F2384">
        <v>30.629999000000002</v>
      </c>
      <c r="G2384">
        <v>25652600</v>
      </c>
    </row>
    <row r="2385" spans="1:7" x14ac:dyDescent="0.25">
      <c r="A2385" s="19">
        <v>43300</v>
      </c>
      <c r="B2385">
        <v>31.17</v>
      </c>
      <c r="C2385">
        <v>31.57</v>
      </c>
      <c r="D2385">
        <v>30.690000999999999</v>
      </c>
      <c r="E2385">
        <v>31.190000999999999</v>
      </c>
      <c r="F2385">
        <v>31.190000999999999</v>
      </c>
      <c r="G2385">
        <v>26988100</v>
      </c>
    </row>
    <row r="2386" spans="1:7" x14ac:dyDescent="0.25">
      <c r="A2386" s="19">
        <v>43301</v>
      </c>
      <c r="B2386">
        <v>31.610001</v>
      </c>
      <c r="C2386">
        <v>31.719999000000001</v>
      </c>
      <c r="D2386">
        <v>30.940000999999999</v>
      </c>
      <c r="E2386">
        <v>31.33</v>
      </c>
      <c r="F2386">
        <v>31.33</v>
      </c>
      <c r="G2386">
        <v>27889600</v>
      </c>
    </row>
    <row r="2387" spans="1:7" x14ac:dyDescent="0.25">
      <c r="A2387" s="19">
        <v>43304</v>
      </c>
      <c r="B2387">
        <v>31.35</v>
      </c>
      <c r="C2387">
        <v>31.83</v>
      </c>
      <c r="D2387">
        <v>30.91</v>
      </c>
      <c r="E2387">
        <v>31.18</v>
      </c>
      <c r="F2387">
        <v>31.18</v>
      </c>
      <c r="G2387">
        <v>20648700</v>
      </c>
    </row>
    <row r="2388" spans="1:7" x14ac:dyDescent="0.25">
      <c r="A2388" s="19">
        <v>43305</v>
      </c>
      <c r="B2388">
        <v>30.299999</v>
      </c>
      <c r="C2388">
        <v>31.780000999999999</v>
      </c>
      <c r="D2388">
        <v>30.200001</v>
      </c>
      <c r="E2388">
        <v>30.58</v>
      </c>
      <c r="F2388">
        <v>30.58</v>
      </c>
      <c r="G2388">
        <v>34458600</v>
      </c>
    </row>
    <row r="2389" spans="1:7" x14ac:dyDescent="0.25">
      <c r="A2389" s="19">
        <v>43306</v>
      </c>
      <c r="B2389">
        <v>31.01</v>
      </c>
      <c r="C2389">
        <v>31.1</v>
      </c>
      <c r="D2389">
        <v>30.18</v>
      </c>
      <c r="E2389">
        <v>30.450001</v>
      </c>
      <c r="F2389">
        <v>30.450001</v>
      </c>
      <c r="G2389">
        <v>28675800</v>
      </c>
    </row>
    <row r="2390" spans="1:7" x14ac:dyDescent="0.25">
      <c r="A2390" s="19">
        <v>43307</v>
      </c>
      <c r="B2390">
        <v>30.51</v>
      </c>
      <c r="C2390">
        <v>30.98</v>
      </c>
      <c r="D2390">
        <v>30.209999</v>
      </c>
      <c r="E2390">
        <v>30.549999</v>
      </c>
      <c r="F2390">
        <v>30.549999</v>
      </c>
      <c r="G2390">
        <v>25162400</v>
      </c>
    </row>
    <row r="2391" spans="1:7" x14ac:dyDescent="0.25">
      <c r="A2391" s="19">
        <v>43308</v>
      </c>
      <c r="B2391">
        <v>30.27</v>
      </c>
      <c r="C2391">
        <v>32.32</v>
      </c>
      <c r="D2391">
        <v>30.26</v>
      </c>
      <c r="E2391">
        <v>31.34</v>
      </c>
      <c r="F2391">
        <v>31.34</v>
      </c>
      <c r="G2391">
        <v>45949700</v>
      </c>
    </row>
    <row r="2392" spans="1:7" x14ac:dyDescent="0.25">
      <c r="A2392" s="19">
        <v>43311</v>
      </c>
      <c r="B2392">
        <v>31.120000999999998</v>
      </c>
      <c r="C2392">
        <v>32.700001</v>
      </c>
      <c r="D2392">
        <v>31.110001</v>
      </c>
      <c r="E2392">
        <v>32.299999</v>
      </c>
      <c r="F2392">
        <v>32.299999</v>
      </c>
      <c r="G2392">
        <v>34824700</v>
      </c>
    </row>
    <row r="2393" spans="1:7" x14ac:dyDescent="0.25">
      <c r="A2393" s="19">
        <v>43312</v>
      </c>
      <c r="B2393">
        <v>31.48</v>
      </c>
      <c r="C2393">
        <v>31.85</v>
      </c>
      <c r="D2393">
        <v>31.209999</v>
      </c>
      <c r="E2393">
        <v>31.4</v>
      </c>
      <c r="F2393">
        <v>31.4</v>
      </c>
      <c r="G2393">
        <v>30953400</v>
      </c>
    </row>
    <row r="2394" spans="1:7" x14ac:dyDescent="0.25">
      <c r="A2394" s="19">
        <v>43313</v>
      </c>
      <c r="B2394">
        <v>30.98</v>
      </c>
      <c r="C2394">
        <v>31.59</v>
      </c>
      <c r="D2394">
        <v>30.57</v>
      </c>
      <c r="E2394">
        <v>31.1</v>
      </c>
      <c r="F2394">
        <v>31.1</v>
      </c>
      <c r="G2394">
        <v>30437400</v>
      </c>
    </row>
    <row r="2395" spans="1:7" x14ac:dyDescent="0.25">
      <c r="A2395" s="19">
        <v>43314</v>
      </c>
      <c r="B2395">
        <v>32.25</v>
      </c>
      <c r="C2395">
        <v>32.5</v>
      </c>
      <c r="D2395">
        <v>30.6</v>
      </c>
      <c r="E2395">
        <v>30.790001</v>
      </c>
      <c r="F2395">
        <v>30.790001</v>
      </c>
      <c r="G2395">
        <v>33520900</v>
      </c>
    </row>
    <row r="2396" spans="1:7" x14ac:dyDescent="0.25">
      <c r="A2396" s="19">
        <v>43315</v>
      </c>
      <c r="B2396">
        <v>30.65</v>
      </c>
      <c r="C2396">
        <v>30.799999</v>
      </c>
      <c r="D2396">
        <v>30.01</v>
      </c>
      <c r="E2396">
        <v>30.32</v>
      </c>
      <c r="F2396">
        <v>30.32</v>
      </c>
      <c r="G2396">
        <v>26149200</v>
      </c>
    </row>
    <row r="2397" spans="1:7" x14ac:dyDescent="0.25">
      <c r="A2397" s="19">
        <v>43318</v>
      </c>
      <c r="B2397">
        <v>30.09</v>
      </c>
      <c r="C2397">
        <v>30.25</v>
      </c>
      <c r="D2397">
        <v>29.129999000000002</v>
      </c>
      <c r="E2397">
        <v>29.26</v>
      </c>
      <c r="F2397">
        <v>29.26</v>
      </c>
      <c r="G2397">
        <v>24538700</v>
      </c>
    </row>
    <row r="2398" spans="1:7" x14ac:dyDescent="0.25">
      <c r="A2398" s="19">
        <v>43319</v>
      </c>
      <c r="B2398">
        <v>28.809999000000001</v>
      </c>
      <c r="C2398">
        <v>28.940000999999999</v>
      </c>
      <c r="D2398">
        <v>28.450001</v>
      </c>
      <c r="E2398">
        <v>28.66</v>
      </c>
      <c r="F2398">
        <v>28.66</v>
      </c>
      <c r="G2398">
        <v>25441900</v>
      </c>
    </row>
    <row r="2399" spans="1:7" x14ac:dyDescent="0.25">
      <c r="A2399" s="19">
        <v>43320</v>
      </c>
      <c r="B2399">
        <v>28.58</v>
      </c>
      <c r="C2399">
        <v>28.73</v>
      </c>
      <c r="D2399">
        <v>27.92</v>
      </c>
      <c r="E2399">
        <v>28.139999</v>
      </c>
      <c r="F2399">
        <v>28.139999</v>
      </c>
      <c r="G2399">
        <v>22376700</v>
      </c>
    </row>
    <row r="2400" spans="1:7" x14ac:dyDescent="0.25">
      <c r="A2400" s="19">
        <v>43321</v>
      </c>
      <c r="B2400">
        <v>28.110001</v>
      </c>
      <c r="C2400">
        <v>28.59</v>
      </c>
      <c r="D2400">
        <v>27.799999</v>
      </c>
      <c r="E2400">
        <v>28.549999</v>
      </c>
      <c r="F2400">
        <v>28.549999</v>
      </c>
      <c r="G2400">
        <v>19192000</v>
      </c>
    </row>
    <row r="2401" spans="1:7" x14ac:dyDescent="0.25">
      <c r="A2401" s="19">
        <v>43322</v>
      </c>
      <c r="B2401">
        <v>29.809999000000001</v>
      </c>
      <c r="C2401">
        <v>30.59</v>
      </c>
      <c r="D2401">
        <v>29.370000999999998</v>
      </c>
      <c r="E2401">
        <v>29.940000999999999</v>
      </c>
      <c r="F2401">
        <v>29.940000999999999</v>
      </c>
      <c r="G2401">
        <v>49932700</v>
      </c>
    </row>
    <row r="2402" spans="1:7" x14ac:dyDescent="0.25">
      <c r="A2402" s="19">
        <v>43325</v>
      </c>
      <c r="B2402">
        <v>30.309999000000001</v>
      </c>
      <c r="C2402">
        <v>31.799999</v>
      </c>
      <c r="D2402">
        <v>29.27</v>
      </c>
      <c r="E2402">
        <v>31.799999</v>
      </c>
      <c r="F2402">
        <v>31.799999</v>
      </c>
      <c r="G2402">
        <v>52400400</v>
      </c>
    </row>
    <row r="2403" spans="1:7" x14ac:dyDescent="0.25">
      <c r="A2403" s="19">
        <v>43326</v>
      </c>
      <c r="B2403">
        <v>31.059999000000001</v>
      </c>
      <c r="C2403">
        <v>31.59</v>
      </c>
      <c r="D2403">
        <v>30.08</v>
      </c>
      <c r="E2403">
        <v>30.1</v>
      </c>
      <c r="F2403">
        <v>30.1</v>
      </c>
      <c r="G2403">
        <v>33574900</v>
      </c>
    </row>
    <row r="2404" spans="1:7" x14ac:dyDescent="0.25">
      <c r="A2404" s="19">
        <v>43327</v>
      </c>
      <c r="B2404">
        <v>31.66</v>
      </c>
      <c r="C2404">
        <v>34.090000000000003</v>
      </c>
      <c r="D2404">
        <v>31.559999000000001</v>
      </c>
      <c r="E2404">
        <v>32.029998999999997</v>
      </c>
      <c r="F2404">
        <v>32.029998999999997</v>
      </c>
      <c r="G2404">
        <v>78469500</v>
      </c>
    </row>
    <row r="2405" spans="1:7" x14ac:dyDescent="0.25">
      <c r="A2405" s="19">
        <v>43328</v>
      </c>
      <c r="B2405">
        <v>30.879999000000002</v>
      </c>
      <c r="C2405">
        <v>30.879999000000002</v>
      </c>
      <c r="D2405">
        <v>29.799999</v>
      </c>
      <c r="E2405">
        <v>30.27</v>
      </c>
      <c r="F2405">
        <v>30.27</v>
      </c>
      <c r="G2405">
        <v>42979100</v>
      </c>
    </row>
    <row r="2406" spans="1:7" x14ac:dyDescent="0.25">
      <c r="A2406" s="19">
        <v>43329</v>
      </c>
      <c r="B2406">
        <v>30.6</v>
      </c>
      <c r="C2406">
        <v>30.940000999999999</v>
      </c>
      <c r="D2406">
        <v>29.35</v>
      </c>
      <c r="E2406">
        <v>29.4</v>
      </c>
      <c r="F2406">
        <v>29.4</v>
      </c>
      <c r="G2406">
        <v>40929900</v>
      </c>
    </row>
    <row r="2407" spans="1:7" x14ac:dyDescent="0.25">
      <c r="A2407" s="19">
        <v>43332</v>
      </c>
      <c r="B2407">
        <v>28.870000999999998</v>
      </c>
      <c r="C2407">
        <v>29.15</v>
      </c>
      <c r="D2407">
        <v>28.68</v>
      </c>
      <c r="E2407">
        <v>28.870000999999998</v>
      </c>
      <c r="F2407">
        <v>28.870000999999998</v>
      </c>
      <c r="G2407">
        <v>26666000</v>
      </c>
    </row>
    <row r="2408" spans="1:7" x14ac:dyDescent="0.25">
      <c r="A2408" s="19">
        <v>43333</v>
      </c>
      <c r="B2408">
        <v>28.719999000000001</v>
      </c>
      <c r="C2408">
        <v>29.620000999999998</v>
      </c>
      <c r="D2408">
        <v>28.540001</v>
      </c>
      <c r="E2408">
        <v>29.620000999999998</v>
      </c>
      <c r="F2408">
        <v>29.620000999999998</v>
      </c>
      <c r="G2408">
        <v>31682600</v>
      </c>
    </row>
    <row r="2409" spans="1:7" x14ac:dyDescent="0.25">
      <c r="A2409" s="19">
        <v>43334</v>
      </c>
      <c r="B2409">
        <v>29.469999000000001</v>
      </c>
      <c r="C2409">
        <v>29.540001</v>
      </c>
      <c r="D2409">
        <v>28.879999000000002</v>
      </c>
      <c r="E2409">
        <v>29.209999</v>
      </c>
      <c r="F2409">
        <v>29.209999</v>
      </c>
      <c r="G2409">
        <v>32367500</v>
      </c>
    </row>
    <row r="2410" spans="1:7" x14ac:dyDescent="0.25">
      <c r="A2410" s="19">
        <v>43335</v>
      </c>
      <c r="B2410">
        <v>28.870000999999998</v>
      </c>
      <c r="C2410">
        <v>29.48</v>
      </c>
      <c r="D2410">
        <v>28.549999</v>
      </c>
      <c r="E2410">
        <v>28.98</v>
      </c>
      <c r="F2410">
        <v>28.98</v>
      </c>
      <c r="G2410">
        <v>32807500</v>
      </c>
    </row>
    <row r="2411" spans="1:7" x14ac:dyDescent="0.25">
      <c r="A2411" s="19">
        <v>43336</v>
      </c>
      <c r="B2411">
        <v>28.58</v>
      </c>
      <c r="C2411">
        <v>28.93</v>
      </c>
      <c r="D2411">
        <v>28.370000999999998</v>
      </c>
      <c r="E2411">
        <v>28.799999</v>
      </c>
      <c r="F2411">
        <v>28.799999</v>
      </c>
      <c r="G2411">
        <v>29779200</v>
      </c>
    </row>
    <row r="2412" spans="1:7" x14ac:dyDescent="0.25">
      <c r="A2412" s="19">
        <v>43339</v>
      </c>
      <c r="B2412">
        <v>28.41</v>
      </c>
      <c r="C2412">
        <v>28.940000999999999</v>
      </c>
      <c r="D2412">
        <v>28.35</v>
      </c>
      <c r="E2412">
        <v>28.889999</v>
      </c>
      <c r="F2412">
        <v>28.889999</v>
      </c>
      <c r="G2412">
        <v>20958300</v>
      </c>
    </row>
    <row r="2413" spans="1:7" x14ac:dyDescent="0.25">
      <c r="A2413" s="19">
        <v>43340</v>
      </c>
      <c r="B2413">
        <v>28.639999</v>
      </c>
      <c r="C2413">
        <v>29.219999000000001</v>
      </c>
      <c r="D2413">
        <v>28.57</v>
      </c>
      <c r="E2413">
        <v>28.889999</v>
      </c>
      <c r="F2413">
        <v>28.889999</v>
      </c>
      <c r="G2413">
        <v>23273800</v>
      </c>
    </row>
    <row r="2414" spans="1:7" x14ac:dyDescent="0.25">
      <c r="A2414" s="19">
        <v>43341</v>
      </c>
      <c r="B2414">
        <v>28.870000999999998</v>
      </c>
      <c r="C2414">
        <v>29.16</v>
      </c>
      <c r="D2414">
        <v>28.549999</v>
      </c>
      <c r="E2414">
        <v>28.9</v>
      </c>
      <c r="F2414">
        <v>28.9</v>
      </c>
      <c r="G2414">
        <v>23298900</v>
      </c>
    </row>
    <row r="2415" spans="1:7" x14ac:dyDescent="0.25">
      <c r="A2415" s="19">
        <v>43342</v>
      </c>
      <c r="B2415">
        <v>28.9</v>
      </c>
      <c r="C2415">
        <v>29.98</v>
      </c>
      <c r="D2415">
        <v>28.639999</v>
      </c>
      <c r="E2415">
        <v>29.530000999999999</v>
      </c>
      <c r="F2415">
        <v>29.530000999999999</v>
      </c>
      <c r="G2415">
        <v>39746700</v>
      </c>
    </row>
    <row r="2416" spans="1:7" x14ac:dyDescent="0.25">
      <c r="A2416" s="19">
        <v>43343</v>
      </c>
      <c r="B2416">
        <v>29.799999</v>
      </c>
      <c r="C2416">
        <v>29.9</v>
      </c>
      <c r="D2416">
        <v>28.879999000000002</v>
      </c>
      <c r="E2416">
        <v>29.07</v>
      </c>
      <c r="F2416">
        <v>29.07</v>
      </c>
      <c r="G2416">
        <v>33782000</v>
      </c>
    </row>
    <row r="2417" spans="1:7" x14ac:dyDescent="0.25">
      <c r="A2417" s="19">
        <v>43347</v>
      </c>
      <c r="B2417">
        <v>29.26</v>
      </c>
      <c r="C2417">
        <v>30.08</v>
      </c>
      <c r="D2417">
        <v>29.139999</v>
      </c>
      <c r="E2417">
        <v>29.209999</v>
      </c>
      <c r="F2417">
        <v>29.209999</v>
      </c>
      <c r="G2417">
        <v>35798600</v>
      </c>
    </row>
    <row r="2418" spans="1:7" x14ac:dyDescent="0.25">
      <c r="A2418" s="19">
        <v>43348</v>
      </c>
      <c r="B2418">
        <v>29.5</v>
      </c>
      <c r="C2418">
        <v>30.27</v>
      </c>
      <c r="D2418">
        <v>29.26</v>
      </c>
      <c r="E2418">
        <v>29.469999000000001</v>
      </c>
      <c r="F2418">
        <v>29.469999000000001</v>
      </c>
      <c r="G2418">
        <v>32347300</v>
      </c>
    </row>
    <row r="2419" spans="1:7" x14ac:dyDescent="0.25">
      <c r="A2419" s="19">
        <v>43349</v>
      </c>
      <c r="B2419">
        <v>29.48</v>
      </c>
      <c r="C2419">
        <v>30.98</v>
      </c>
      <c r="D2419">
        <v>29.370000999999998</v>
      </c>
      <c r="E2419">
        <v>30.35</v>
      </c>
      <c r="F2419">
        <v>30.35</v>
      </c>
      <c r="G2419">
        <v>47928300</v>
      </c>
    </row>
    <row r="2420" spans="1:7" x14ac:dyDescent="0.25">
      <c r="A2420" s="19">
        <v>43350</v>
      </c>
      <c r="B2420">
        <v>30.98</v>
      </c>
      <c r="C2420">
        <v>31.360001</v>
      </c>
      <c r="D2420">
        <v>30.290001</v>
      </c>
      <c r="E2420">
        <v>30.860001</v>
      </c>
      <c r="F2420">
        <v>30.860001</v>
      </c>
      <c r="G2420">
        <v>42860800</v>
      </c>
    </row>
    <row r="2421" spans="1:7" x14ac:dyDescent="0.25">
      <c r="A2421" s="19">
        <v>43353</v>
      </c>
      <c r="B2421">
        <v>30.26</v>
      </c>
      <c r="C2421">
        <v>30.370000999999998</v>
      </c>
      <c r="D2421">
        <v>29.780000999999999</v>
      </c>
      <c r="E2421">
        <v>30.02</v>
      </c>
      <c r="F2421">
        <v>30.02</v>
      </c>
      <c r="G2421">
        <v>27630900</v>
      </c>
    </row>
    <row r="2422" spans="1:7" x14ac:dyDescent="0.25">
      <c r="A2422" s="19">
        <v>43354</v>
      </c>
      <c r="B2422">
        <v>30.370000999999998</v>
      </c>
      <c r="C2422">
        <v>30.57</v>
      </c>
      <c r="D2422">
        <v>29.049999</v>
      </c>
      <c r="E2422">
        <v>29.139999</v>
      </c>
      <c r="F2422">
        <v>29.139999</v>
      </c>
      <c r="G2422">
        <v>31392000</v>
      </c>
    </row>
    <row r="2423" spans="1:7" x14ac:dyDescent="0.25">
      <c r="A2423" s="19">
        <v>43355</v>
      </c>
      <c r="B2423">
        <v>29.030000999999999</v>
      </c>
      <c r="C2423">
        <v>29.200001</v>
      </c>
      <c r="D2423">
        <v>28.549999</v>
      </c>
      <c r="E2423">
        <v>28.75</v>
      </c>
      <c r="F2423">
        <v>28.75</v>
      </c>
      <c r="G2423">
        <v>32020800</v>
      </c>
    </row>
    <row r="2424" spans="1:7" x14ac:dyDescent="0.25">
      <c r="A2424" s="19">
        <v>43356</v>
      </c>
      <c r="B2424">
        <v>28.120000999999998</v>
      </c>
      <c r="C2424">
        <v>28.190000999999999</v>
      </c>
      <c r="D2424">
        <v>27.860001</v>
      </c>
      <c r="E2424">
        <v>27.870000999999998</v>
      </c>
      <c r="F2424">
        <v>27.870000999999998</v>
      </c>
      <c r="G2424">
        <v>30804400</v>
      </c>
    </row>
    <row r="2425" spans="1:7" x14ac:dyDescent="0.25">
      <c r="A2425" s="19">
        <v>43357</v>
      </c>
      <c r="B2425">
        <v>27.77</v>
      </c>
      <c r="C2425">
        <v>28.08</v>
      </c>
      <c r="D2425">
        <v>27.309999000000001</v>
      </c>
      <c r="E2425">
        <v>27.389999</v>
      </c>
      <c r="F2425">
        <v>27.389999</v>
      </c>
      <c r="G2425">
        <v>29320700</v>
      </c>
    </row>
    <row r="2426" spans="1:7" x14ac:dyDescent="0.25">
      <c r="A2426" s="19">
        <v>43360</v>
      </c>
      <c r="B2426">
        <v>27.32</v>
      </c>
      <c r="C2426">
        <v>28.24</v>
      </c>
      <c r="D2426">
        <v>27.209999</v>
      </c>
      <c r="E2426">
        <v>28.209999</v>
      </c>
      <c r="F2426">
        <v>28.209999</v>
      </c>
      <c r="G2426">
        <v>37662700</v>
      </c>
    </row>
    <row r="2427" spans="1:7" x14ac:dyDescent="0.25">
      <c r="A2427" s="19">
        <v>43361</v>
      </c>
      <c r="B2427">
        <v>27.969999000000001</v>
      </c>
      <c r="C2427">
        <v>28.129999000000002</v>
      </c>
      <c r="D2427">
        <v>27.469999000000001</v>
      </c>
      <c r="E2427">
        <v>28.07</v>
      </c>
      <c r="F2427">
        <v>28.07</v>
      </c>
      <c r="G2427">
        <v>33565300</v>
      </c>
    </row>
    <row r="2428" spans="1:7" x14ac:dyDescent="0.25">
      <c r="A2428" s="19">
        <v>43362</v>
      </c>
      <c r="B2428">
        <v>27.26</v>
      </c>
      <c r="C2428">
        <v>27.280000999999999</v>
      </c>
      <c r="D2428">
        <v>26.84</v>
      </c>
      <c r="E2428">
        <v>27.110001</v>
      </c>
      <c r="F2428">
        <v>27.110001</v>
      </c>
      <c r="G2428">
        <v>34700600</v>
      </c>
    </row>
    <row r="2429" spans="1:7" x14ac:dyDescent="0.25">
      <c r="A2429" s="19">
        <v>43363</v>
      </c>
      <c r="B2429">
        <v>26.68</v>
      </c>
      <c r="C2429">
        <v>26.82</v>
      </c>
      <c r="D2429">
        <v>26.42</v>
      </c>
      <c r="E2429">
        <v>26.639999</v>
      </c>
      <c r="F2429">
        <v>26.639999</v>
      </c>
      <c r="G2429">
        <v>29811600</v>
      </c>
    </row>
    <row r="2430" spans="1:7" x14ac:dyDescent="0.25">
      <c r="A2430" s="19">
        <v>43364</v>
      </c>
      <c r="B2430">
        <v>26.610001</v>
      </c>
      <c r="C2430">
        <v>26.780000999999999</v>
      </c>
      <c r="D2430">
        <v>26.280000999999999</v>
      </c>
      <c r="E2430">
        <v>26.700001</v>
      </c>
      <c r="F2430">
        <v>26.700001</v>
      </c>
      <c r="G2430">
        <v>27737600</v>
      </c>
    </row>
    <row r="2431" spans="1:7" x14ac:dyDescent="0.25">
      <c r="A2431" s="19">
        <v>43367</v>
      </c>
      <c r="B2431">
        <v>26.83</v>
      </c>
      <c r="C2431">
        <v>27.370000999999998</v>
      </c>
      <c r="D2431">
        <v>26.6</v>
      </c>
      <c r="E2431">
        <v>26.68</v>
      </c>
      <c r="F2431">
        <v>26.68</v>
      </c>
      <c r="G2431">
        <v>25303100</v>
      </c>
    </row>
    <row r="2432" spans="1:7" x14ac:dyDescent="0.25">
      <c r="A2432" s="19">
        <v>43368</v>
      </c>
      <c r="B2432">
        <v>26.32</v>
      </c>
      <c r="C2432">
        <v>27.040001</v>
      </c>
      <c r="D2432">
        <v>26.24</v>
      </c>
      <c r="E2432">
        <v>26.93</v>
      </c>
      <c r="F2432">
        <v>26.93</v>
      </c>
      <c r="G2432">
        <v>18691300</v>
      </c>
    </row>
    <row r="2433" spans="1:7" x14ac:dyDescent="0.25">
      <c r="A2433" s="19">
        <v>43369</v>
      </c>
      <c r="B2433">
        <v>26.6</v>
      </c>
      <c r="C2433">
        <v>27.440000999999999</v>
      </c>
      <c r="D2433">
        <v>26.32</v>
      </c>
      <c r="E2433">
        <v>27.23</v>
      </c>
      <c r="F2433">
        <v>27.23</v>
      </c>
      <c r="G2433">
        <v>30108100</v>
      </c>
    </row>
    <row r="2434" spans="1:7" x14ac:dyDescent="0.25">
      <c r="A2434" s="19">
        <v>43370</v>
      </c>
      <c r="B2434">
        <v>26.860001</v>
      </c>
      <c r="C2434">
        <v>26.950001</v>
      </c>
      <c r="D2434">
        <v>26.52</v>
      </c>
      <c r="E2434">
        <v>26.719999000000001</v>
      </c>
      <c r="F2434">
        <v>26.719999000000001</v>
      </c>
      <c r="G2434">
        <v>22636700</v>
      </c>
    </row>
    <row r="2435" spans="1:7" x14ac:dyDescent="0.25">
      <c r="A2435" s="19">
        <v>43371</v>
      </c>
      <c r="B2435">
        <v>27.040001</v>
      </c>
      <c r="C2435">
        <v>27.15</v>
      </c>
      <c r="D2435">
        <v>26.66</v>
      </c>
      <c r="E2435">
        <v>26.67</v>
      </c>
      <c r="F2435">
        <v>26.67</v>
      </c>
      <c r="G2435">
        <v>22469700</v>
      </c>
    </row>
    <row r="2436" spans="1:7" x14ac:dyDescent="0.25">
      <c r="A2436" s="19">
        <v>43374</v>
      </c>
      <c r="B2436">
        <v>25.98</v>
      </c>
      <c r="C2436">
        <v>26.74</v>
      </c>
      <c r="D2436">
        <v>25.85</v>
      </c>
      <c r="E2436">
        <v>26.370000999999998</v>
      </c>
      <c r="F2436">
        <v>26.370000999999998</v>
      </c>
      <c r="G2436">
        <v>23878600</v>
      </c>
    </row>
    <row r="2437" spans="1:7" x14ac:dyDescent="0.25">
      <c r="A2437" s="19">
        <v>43375</v>
      </c>
      <c r="B2437">
        <v>26.43</v>
      </c>
      <c r="C2437">
        <v>26.690000999999999</v>
      </c>
      <c r="D2437">
        <v>26.1</v>
      </c>
      <c r="E2437">
        <v>26.42</v>
      </c>
      <c r="F2437">
        <v>26.42</v>
      </c>
      <c r="G2437">
        <v>21685900</v>
      </c>
    </row>
    <row r="2438" spans="1:7" x14ac:dyDescent="0.25">
      <c r="A2438" s="19">
        <v>43376</v>
      </c>
      <c r="B2438">
        <v>26.059999000000001</v>
      </c>
      <c r="C2438">
        <v>26.559999000000001</v>
      </c>
      <c r="D2438">
        <v>26.02</v>
      </c>
      <c r="E2438">
        <v>26.200001</v>
      </c>
      <c r="F2438">
        <v>26.200001</v>
      </c>
      <c r="G2438">
        <v>24722000</v>
      </c>
    </row>
    <row r="2439" spans="1:7" x14ac:dyDescent="0.25">
      <c r="A2439" s="19">
        <v>43377</v>
      </c>
      <c r="B2439">
        <v>26.68</v>
      </c>
      <c r="C2439">
        <v>28.860001</v>
      </c>
      <c r="D2439">
        <v>26.639999</v>
      </c>
      <c r="E2439">
        <v>27.799999</v>
      </c>
      <c r="F2439">
        <v>27.799999</v>
      </c>
      <c r="G2439">
        <v>73712700</v>
      </c>
    </row>
    <row r="2440" spans="1:7" x14ac:dyDescent="0.25">
      <c r="A2440" s="19">
        <v>43378</v>
      </c>
      <c r="B2440">
        <v>27.48</v>
      </c>
      <c r="C2440">
        <v>29.950001</v>
      </c>
      <c r="D2440">
        <v>27</v>
      </c>
      <c r="E2440">
        <v>28.379999000000002</v>
      </c>
      <c r="F2440">
        <v>28.379999000000002</v>
      </c>
      <c r="G2440">
        <v>87448900</v>
      </c>
    </row>
    <row r="2441" spans="1:7" x14ac:dyDescent="0.25">
      <c r="A2441" s="19">
        <v>43381</v>
      </c>
      <c r="B2441">
        <v>29.139999</v>
      </c>
      <c r="C2441">
        <v>30.549999</v>
      </c>
      <c r="D2441">
        <v>28.48</v>
      </c>
      <c r="E2441">
        <v>28.66</v>
      </c>
      <c r="F2441">
        <v>28.66</v>
      </c>
      <c r="G2441">
        <v>56974900</v>
      </c>
    </row>
    <row r="2442" spans="1:7" x14ac:dyDescent="0.25">
      <c r="A2442" s="19">
        <v>43382</v>
      </c>
      <c r="B2442">
        <v>29.360001</v>
      </c>
      <c r="C2442">
        <v>29.83</v>
      </c>
      <c r="D2442">
        <v>28.35</v>
      </c>
      <c r="E2442">
        <v>29.17</v>
      </c>
      <c r="F2442">
        <v>29.17</v>
      </c>
      <c r="G2442">
        <v>48319700</v>
      </c>
    </row>
    <row r="2443" spans="1:7" x14ac:dyDescent="0.25">
      <c r="A2443" s="19">
        <v>43383</v>
      </c>
      <c r="B2443">
        <v>29.65</v>
      </c>
      <c r="C2443">
        <v>34.080002</v>
      </c>
      <c r="D2443">
        <v>29.65</v>
      </c>
      <c r="E2443">
        <v>34</v>
      </c>
      <c r="F2443">
        <v>34</v>
      </c>
      <c r="G2443">
        <v>116111000</v>
      </c>
    </row>
    <row r="2444" spans="1:7" x14ac:dyDescent="0.25">
      <c r="A2444" s="19">
        <v>43384</v>
      </c>
      <c r="B2444">
        <v>33.560001</v>
      </c>
      <c r="C2444">
        <v>38.689999</v>
      </c>
      <c r="D2444">
        <v>32.639999000000003</v>
      </c>
      <c r="E2444">
        <v>36.869999</v>
      </c>
      <c r="F2444">
        <v>36.869999</v>
      </c>
      <c r="G2444">
        <v>140441400</v>
      </c>
    </row>
    <row r="2445" spans="1:7" x14ac:dyDescent="0.25">
      <c r="A2445" s="19">
        <v>43385</v>
      </c>
      <c r="B2445">
        <v>33.490001999999997</v>
      </c>
      <c r="C2445">
        <v>37.389999000000003</v>
      </c>
      <c r="D2445">
        <v>33.340000000000003</v>
      </c>
      <c r="E2445">
        <v>34.020000000000003</v>
      </c>
      <c r="F2445">
        <v>34.020000000000003</v>
      </c>
      <c r="G2445">
        <v>105134800</v>
      </c>
    </row>
    <row r="2446" spans="1:7" x14ac:dyDescent="0.25">
      <c r="A2446" s="19">
        <v>43388</v>
      </c>
      <c r="B2446">
        <v>34.840000000000003</v>
      </c>
      <c r="C2446">
        <v>35.669998</v>
      </c>
      <c r="D2446">
        <v>33.630001</v>
      </c>
      <c r="E2446">
        <v>34.509998000000003</v>
      </c>
      <c r="F2446">
        <v>34.509998000000003</v>
      </c>
      <c r="G2446">
        <v>67375700</v>
      </c>
    </row>
    <row r="2447" spans="1:7" x14ac:dyDescent="0.25">
      <c r="A2447" s="19">
        <v>43389</v>
      </c>
      <c r="B2447">
        <v>33.389999000000003</v>
      </c>
      <c r="C2447">
        <v>33.799999</v>
      </c>
      <c r="D2447">
        <v>31.940000999999999</v>
      </c>
      <c r="E2447">
        <v>31.98</v>
      </c>
      <c r="F2447">
        <v>31.98</v>
      </c>
      <c r="G2447">
        <v>54000500</v>
      </c>
    </row>
    <row r="2448" spans="1:7" x14ac:dyDescent="0.25">
      <c r="A2448" s="19">
        <v>43390</v>
      </c>
      <c r="B2448">
        <v>31.98</v>
      </c>
      <c r="C2448">
        <v>34.299999</v>
      </c>
      <c r="D2448">
        <v>31.98</v>
      </c>
      <c r="E2448">
        <v>32.470001000000003</v>
      </c>
      <c r="F2448">
        <v>32.470001000000003</v>
      </c>
      <c r="G2448">
        <v>67639700</v>
      </c>
    </row>
    <row r="2449" spans="1:7" x14ac:dyDescent="0.25">
      <c r="A2449" s="19">
        <v>43391</v>
      </c>
      <c r="B2449">
        <v>32.830002</v>
      </c>
      <c r="C2449">
        <v>35.810001</v>
      </c>
      <c r="D2449">
        <v>32.830002</v>
      </c>
      <c r="E2449">
        <v>34.650002000000001</v>
      </c>
      <c r="F2449">
        <v>34.650002000000001</v>
      </c>
      <c r="G2449">
        <v>86069600</v>
      </c>
    </row>
    <row r="2450" spans="1:7" x14ac:dyDescent="0.25">
      <c r="A2450" s="19">
        <v>43392</v>
      </c>
      <c r="B2450">
        <v>34.299999</v>
      </c>
      <c r="C2450">
        <v>35.479999999999997</v>
      </c>
      <c r="D2450">
        <v>33.439999</v>
      </c>
      <c r="E2450">
        <v>34.049999</v>
      </c>
      <c r="F2450">
        <v>34.049999</v>
      </c>
      <c r="G2450">
        <v>70031200</v>
      </c>
    </row>
    <row r="2451" spans="1:7" x14ac:dyDescent="0.25">
      <c r="A2451" s="19">
        <v>43395</v>
      </c>
      <c r="B2451">
        <v>34.060001</v>
      </c>
      <c r="C2451">
        <v>36.029998999999997</v>
      </c>
      <c r="D2451">
        <v>33.919998</v>
      </c>
      <c r="E2451">
        <v>34.560001</v>
      </c>
      <c r="F2451">
        <v>34.560001</v>
      </c>
      <c r="G2451">
        <v>59931200</v>
      </c>
    </row>
    <row r="2452" spans="1:7" x14ac:dyDescent="0.25">
      <c r="A2452" s="19">
        <v>43396</v>
      </c>
      <c r="B2452">
        <v>37.560001</v>
      </c>
      <c r="C2452">
        <v>38.580002</v>
      </c>
      <c r="D2452">
        <v>35.209999000000003</v>
      </c>
      <c r="E2452">
        <v>35.880001</v>
      </c>
      <c r="F2452">
        <v>35.880001</v>
      </c>
      <c r="G2452">
        <v>83508800</v>
      </c>
    </row>
    <row r="2453" spans="1:7" x14ac:dyDescent="0.25">
      <c r="A2453" s="19">
        <v>43397</v>
      </c>
      <c r="B2453">
        <v>35.639999000000003</v>
      </c>
      <c r="C2453">
        <v>39.479999999999997</v>
      </c>
      <c r="D2453">
        <v>35.450001</v>
      </c>
      <c r="E2453">
        <v>39</v>
      </c>
      <c r="F2453">
        <v>39</v>
      </c>
      <c r="G2453">
        <v>85946100</v>
      </c>
    </row>
    <row r="2454" spans="1:7" x14ac:dyDescent="0.25">
      <c r="A2454" s="19">
        <v>43398</v>
      </c>
      <c r="B2454">
        <v>38.32</v>
      </c>
      <c r="C2454">
        <v>39.479999999999997</v>
      </c>
      <c r="D2454">
        <v>37.099997999999999</v>
      </c>
      <c r="E2454">
        <v>37.869999</v>
      </c>
      <c r="F2454">
        <v>37.869999</v>
      </c>
      <c r="G2454">
        <v>70329900</v>
      </c>
    </row>
    <row r="2455" spans="1:7" x14ac:dyDescent="0.25">
      <c r="A2455" s="19">
        <v>43399</v>
      </c>
      <c r="B2455">
        <v>40.389999000000003</v>
      </c>
      <c r="C2455">
        <v>41.66</v>
      </c>
      <c r="D2455">
        <v>38.700001</v>
      </c>
      <c r="E2455">
        <v>39.990001999999997</v>
      </c>
      <c r="F2455">
        <v>39.990001999999997</v>
      </c>
      <c r="G2455">
        <v>103013600</v>
      </c>
    </row>
    <row r="2456" spans="1:7" x14ac:dyDescent="0.25">
      <c r="A2456" s="19">
        <v>43402</v>
      </c>
      <c r="B2456">
        <v>38.599997999999999</v>
      </c>
      <c r="C2456">
        <v>42.200001</v>
      </c>
      <c r="D2456">
        <v>37.979999999999997</v>
      </c>
      <c r="E2456">
        <v>40.229999999999997</v>
      </c>
      <c r="F2456">
        <v>40.229999999999997</v>
      </c>
      <c r="G2456">
        <v>79768400</v>
      </c>
    </row>
    <row r="2457" spans="1:7" x14ac:dyDescent="0.25">
      <c r="A2457" s="19">
        <v>43403</v>
      </c>
      <c r="B2457">
        <v>40.599997999999999</v>
      </c>
      <c r="C2457">
        <v>40.959999000000003</v>
      </c>
      <c r="D2457">
        <v>38.68</v>
      </c>
      <c r="E2457">
        <v>38.869999</v>
      </c>
      <c r="F2457">
        <v>38.869999</v>
      </c>
      <c r="G2457">
        <v>69917700</v>
      </c>
    </row>
    <row r="2458" spans="1:7" x14ac:dyDescent="0.25">
      <c r="A2458" s="19">
        <v>43404</v>
      </c>
      <c r="B2458">
        <v>38.020000000000003</v>
      </c>
      <c r="C2458">
        <v>38.610000999999997</v>
      </c>
      <c r="D2458">
        <v>36.939999</v>
      </c>
      <c r="E2458">
        <v>37.439999</v>
      </c>
      <c r="F2458">
        <v>37.439999</v>
      </c>
      <c r="G2458">
        <v>45120700</v>
      </c>
    </row>
    <row r="2459" spans="1:7" x14ac:dyDescent="0.25">
      <c r="A2459" s="19">
        <v>43405</v>
      </c>
      <c r="B2459">
        <v>37.700001</v>
      </c>
      <c r="C2459">
        <v>38.299999</v>
      </c>
      <c r="D2459">
        <v>36.310001</v>
      </c>
      <c r="E2459">
        <v>36.380001</v>
      </c>
      <c r="F2459">
        <v>36.380001</v>
      </c>
      <c r="G2459">
        <v>40024400</v>
      </c>
    </row>
    <row r="2460" spans="1:7" x14ac:dyDescent="0.25">
      <c r="A2460" s="19">
        <v>43406</v>
      </c>
      <c r="B2460">
        <v>35.740001999999997</v>
      </c>
      <c r="C2460">
        <v>38.07</v>
      </c>
      <c r="D2460">
        <v>35.220001000000003</v>
      </c>
      <c r="E2460">
        <v>36.68</v>
      </c>
      <c r="F2460">
        <v>36.68</v>
      </c>
      <c r="G2460">
        <v>50054400</v>
      </c>
    </row>
    <row r="2461" spans="1:7" x14ac:dyDescent="0.25">
      <c r="A2461" s="19">
        <v>43409</v>
      </c>
      <c r="B2461">
        <v>36.729999999999997</v>
      </c>
      <c r="C2461">
        <v>36.990001999999997</v>
      </c>
      <c r="D2461">
        <v>35.880001</v>
      </c>
      <c r="E2461">
        <v>36.169998</v>
      </c>
      <c r="F2461">
        <v>36.169998</v>
      </c>
      <c r="G2461">
        <v>26672600</v>
      </c>
    </row>
    <row r="2462" spans="1:7" x14ac:dyDescent="0.25">
      <c r="A2462" s="19">
        <v>43410</v>
      </c>
      <c r="B2462">
        <v>36.279998999999997</v>
      </c>
      <c r="C2462">
        <v>36.380001</v>
      </c>
      <c r="D2462">
        <v>35.07</v>
      </c>
      <c r="E2462">
        <v>35.090000000000003</v>
      </c>
      <c r="F2462">
        <v>35.090000000000003</v>
      </c>
      <c r="G2462">
        <v>26456300</v>
      </c>
    </row>
    <row r="2463" spans="1:7" x14ac:dyDescent="0.25">
      <c r="A2463" s="19">
        <v>43411</v>
      </c>
      <c r="B2463">
        <v>33.799999</v>
      </c>
      <c r="C2463">
        <v>33.82</v>
      </c>
      <c r="D2463">
        <v>32.5</v>
      </c>
      <c r="E2463">
        <v>32.57</v>
      </c>
      <c r="F2463">
        <v>32.57</v>
      </c>
      <c r="G2463">
        <v>41057500</v>
      </c>
    </row>
    <row r="2464" spans="1:7" x14ac:dyDescent="0.25">
      <c r="A2464" s="19">
        <v>43412</v>
      </c>
      <c r="B2464">
        <v>32.590000000000003</v>
      </c>
      <c r="C2464">
        <v>32.860000999999997</v>
      </c>
      <c r="D2464">
        <v>31.559999000000001</v>
      </c>
      <c r="E2464">
        <v>32.369999</v>
      </c>
      <c r="F2464">
        <v>32.369999</v>
      </c>
      <c r="G2464">
        <v>31207200</v>
      </c>
    </row>
    <row r="2465" spans="1:7" x14ac:dyDescent="0.25">
      <c r="A2465" s="19">
        <v>43413</v>
      </c>
      <c r="B2465">
        <v>32.93</v>
      </c>
      <c r="C2465">
        <v>34.220001000000003</v>
      </c>
      <c r="D2465">
        <v>32.68</v>
      </c>
      <c r="E2465">
        <v>33.310001</v>
      </c>
      <c r="F2465">
        <v>33.310001</v>
      </c>
      <c r="G2465">
        <v>39070800</v>
      </c>
    </row>
    <row r="2466" spans="1:7" x14ac:dyDescent="0.25">
      <c r="A2466" s="19">
        <v>43416</v>
      </c>
      <c r="B2466">
        <v>33.389999000000003</v>
      </c>
      <c r="C2466">
        <v>36.270000000000003</v>
      </c>
      <c r="D2466">
        <v>33.259998000000003</v>
      </c>
      <c r="E2466">
        <v>36.020000000000003</v>
      </c>
      <c r="F2466">
        <v>36.020000000000003</v>
      </c>
      <c r="G2466">
        <v>49757800</v>
      </c>
    </row>
    <row r="2467" spans="1:7" x14ac:dyDescent="0.25">
      <c r="A2467" s="19">
        <v>43417</v>
      </c>
      <c r="B2467">
        <v>36.080002</v>
      </c>
      <c r="C2467">
        <v>37.310001</v>
      </c>
      <c r="D2467">
        <v>35.32</v>
      </c>
      <c r="E2467">
        <v>36.349997999999999</v>
      </c>
      <c r="F2467">
        <v>36.349997999999999</v>
      </c>
      <c r="G2467">
        <v>48829300</v>
      </c>
    </row>
    <row r="2468" spans="1:7" x14ac:dyDescent="0.25">
      <c r="A2468" s="19">
        <v>43418</v>
      </c>
      <c r="B2468">
        <v>35.590000000000003</v>
      </c>
      <c r="C2468">
        <v>38.310001</v>
      </c>
      <c r="D2468">
        <v>35.5</v>
      </c>
      <c r="E2468">
        <v>37.240001999999997</v>
      </c>
      <c r="F2468">
        <v>37.240001999999997</v>
      </c>
      <c r="G2468">
        <v>49622000</v>
      </c>
    </row>
    <row r="2469" spans="1:7" x14ac:dyDescent="0.25">
      <c r="A2469" s="19">
        <v>43419</v>
      </c>
      <c r="B2469">
        <v>37.970001000000003</v>
      </c>
      <c r="C2469">
        <v>38.119999</v>
      </c>
      <c r="D2469">
        <v>36.599997999999999</v>
      </c>
      <c r="E2469">
        <v>36.830002</v>
      </c>
      <c r="F2469">
        <v>36.830002</v>
      </c>
      <c r="G2469">
        <v>58365700</v>
      </c>
    </row>
    <row r="2470" spans="1:7" x14ac:dyDescent="0.25">
      <c r="A2470" s="19">
        <v>43420</v>
      </c>
      <c r="B2470">
        <v>37.450001</v>
      </c>
      <c r="C2470">
        <v>37.82</v>
      </c>
      <c r="D2470">
        <v>35.020000000000003</v>
      </c>
      <c r="E2470">
        <v>35.169998</v>
      </c>
      <c r="F2470">
        <v>35.169998</v>
      </c>
      <c r="G2470">
        <v>41523200</v>
      </c>
    </row>
    <row r="2471" spans="1:7" x14ac:dyDescent="0.25">
      <c r="A2471" s="19">
        <v>43423</v>
      </c>
      <c r="B2471">
        <v>35.189999</v>
      </c>
      <c r="C2471">
        <v>37.479999999999997</v>
      </c>
      <c r="D2471">
        <v>34.900002000000001</v>
      </c>
      <c r="E2471">
        <v>37.259998000000003</v>
      </c>
      <c r="F2471">
        <v>37.259998000000003</v>
      </c>
      <c r="G2471">
        <v>48349400</v>
      </c>
    </row>
    <row r="2472" spans="1:7" x14ac:dyDescent="0.25">
      <c r="A2472" s="19">
        <v>43424</v>
      </c>
      <c r="B2472">
        <v>39.529998999999997</v>
      </c>
      <c r="C2472">
        <v>40.310001</v>
      </c>
      <c r="D2472">
        <v>38.720001000000003</v>
      </c>
      <c r="E2472">
        <v>39.340000000000003</v>
      </c>
      <c r="F2472">
        <v>39.340000000000003</v>
      </c>
      <c r="G2472">
        <v>67867000</v>
      </c>
    </row>
    <row r="2473" spans="1:7" x14ac:dyDescent="0.25">
      <c r="A2473" s="19">
        <v>43425</v>
      </c>
      <c r="B2473">
        <v>38.479999999999997</v>
      </c>
      <c r="C2473">
        <v>38.990001999999997</v>
      </c>
      <c r="D2473">
        <v>37.880001</v>
      </c>
      <c r="E2473">
        <v>38.419998</v>
      </c>
      <c r="F2473">
        <v>38.419998</v>
      </c>
      <c r="G2473">
        <v>32960000</v>
      </c>
    </row>
    <row r="2474" spans="1:7" x14ac:dyDescent="0.25">
      <c r="A2474" s="19">
        <v>43427</v>
      </c>
      <c r="B2474">
        <v>39.159999999999997</v>
      </c>
      <c r="C2474">
        <v>39.459999000000003</v>
      </c>
      <c r="D2474">
        <v>38.310001</v>
      </c>
      <c r="E2474">
        <v>38.599997999999999</v>
      </c>
      <c r="F2474">
        <v>38.599997999999999</v>
      </c>
      <c r="G2474">
        <v>17051100</v>
      </c>
    </row>
    <row r="2475" spans="1:7" x14ac:dyDescent="0.25">
      <c r="A2475" s="19">
        <v>43430</v>
      </c>
      <c r="B2475">
        <v>37.849997999999999</v>
      </c>
      <c r="C2475">
        <v>37.889999000000003</v>
      </c>
      <c r="D2475">
        <v>36.5</v>
      </c>
      <c r="E2475">
        <v>36.5</v>
      </c>
      <c r="F2475">
        <v>36.5</v>
      </c>
      <c r="G2475">
        <v>25916000</v>
      </c>
    </row>
    <row r="2476" spans="1:7" x14ac:dyDescent="0.25">
      <c r="A2476" s="19">
        <v>43431</v>
      </c>
      <c r="B2476">
        <v>36.869999</v>
      </c>
      <c r="C2476">
        <v>37.279998999999997</v>
      </c>
      <c r="D2476">
        <v>35.720001000000003</v>
      </c>
      <c r="E2476">
        <v>35.849997999999999</v>
      </c>
      <c r="F2476">
        <v>35.849997999999999</v>
      </c>
      <c r="G2476">
        <v>26931200</v>
      </c>
    </row>
    <row r="2477" spans="1:7" x14ac:dyDescent="0.25">
      <c r="A2477" s="19">
        <v>43432</v>
      </c>
      <c r="B2477">
        <v>35.349997999999999</v>
      </c>
      <c r="C2477">
        <v>36.209999000000003</v>
      </c>
      <c r="D2477">
        <v>34.490001999999997</v>
      </c>
      <c r="E2477">
        <v>34.790000999999997</v>
      </c>
      <c r="F2477">
        <v>34.790000999999997</v>
      </c>
      <c r="G2477">
        <v>32635900</v>
      </c>
    </row>
    <row r="2478" spans="1:7" x14ac:dyDescent="0.25">
      <c r="A2478" s="19">
        <v>43433</v>
      </c>
      <c r="B2478">
        <v>35.400002000000001</v>
      </c>
      <c r="C2478">
        <v>36.740001999999997</v>
      </c>
      <c r="D2478">
        <v>34.919998</v>
      </c>
      <c r="E2478">
        <v>35.479999999999997</v>
      </c>
      <c r="F2478">
        <v>35.479999999999997</v>
      </c>
      <c r="G2478">
        <v>33959900</v>
      </c>
    </row>
    <row r="2479" spans="1:7" x14ac:dyDescent="0.25">
      <c r="A2479" s="19">
        <v>43434</v>
      </c>
      <c r="B2479">
        <v>35.720001000000003</v>
      </c>
      <c r="C2479">
        <v>35.880001</v>
      </c>
      <c r="D2479">
        <v>34.240001999999997</v>
      </c>
      <c r="E2479">
        <v>34.490001999999997</v>
      </c>
      <c r="F2479">
        <v>34.490001999999997</v>
      </c>
      <c r="G2479">
        <v>29913800</v>
      </c>
    </row>
    <row r="2480" spans="1:7" x14ac:dyDescent="0.25">
      <c r="A2480" s="19">
        <v>43437</v>
      </c>
      <c r="B2480">
        <v>32.040000999999997</v>
      </c>
      <c r="C2480">
        <v>33</v>
      </c>
      <c r="D2480">
        <v>31.83</v>
      </c>
      <c r="E2480">
        <v>32.5</v>
      </c>
      <c r="F2480">
        <v>32.5</v>
      </c>
      <c r="G2480">
        <v>38314900</v>
      </c>
    </row>
    <row r="2481" spans="1:7" x14ac:dyDescent="0.25">
      <c r="A2481" s="19">
        <v>43438</v>
      </c>
      <c r="B2481">
        <v>32.919998</v>
      </c>
      <c r="C2481">
        <v>37.409999999999997</v>
      </c>
      <c r="D2481">
        <v>32.229999999999997</v>
      </c>
      <c r="E2481">
        <v>36.779998999999997</v>
      </c>
      <c r="F2481">
        <v>36.779998999999997</v>
      </c>
      <c r="G2481">
        <v>69285700</v>
      </c>
    </row>
    <row r="2482" spans="1:7" x14ac:dyDescent="0.25">
      <c r="A2482" s="19">
        <v>43440</v>
      </c>
      <c r="B2482">
        <v>39.799999</v>
      </c>
      <c r="C2482">
        <v>41.66</v>
      </c>
      <c r="D2482">
        <v>37.439999</v>
      </c>
      <c r="E2482">
        <v>37.580002</v>
      </c>
      <c r="F2482">
        <v>37.580002</v>
      </c>
      <c r="G2482">
        <v>83733200</v>
      </c>
    </row>
    <row r="2483" spans="1:7" x14ac:dyDescent="0.25">
      <c r="A2483" s="19">
        <v>43441</v>
      </c>
      <c r="B2483">
        <v>37.689999</v>
      </c>
      <c r="C2483">
        <v>41.009998000000003</v>
      </c>
      <c r="D2483">
        <v>36.900002000000001</v>
      </c>
      <c r="E2483">
        <v>40.299999</v>
      </c>
      <c r="F2483">
        <v>40.299999</v>
      </c>
      <c r="G2483">
        <v>63175100</v>
      </c>
    </row>
    <row r="2484" spans="1:7" x14ac:dyDescent="0.25">
      <c r="A2484" s="19">
        <v>43444</v>
      </c>
      <c r="B2484">
        <v>40.369999</v>
      </c>
      <c r="C2484">
        <v>42.380001</v>
      </c>
      <c r="D2484">
        <v>39.610000999999997</v>
      </c>
      <c r="E2484">
        <v>40.110000999999997</v>
      </c>
      <c r="F2484">
        <v>40.110000999999997</v>
      </c>
      <c r="G2484">
        <v>57752100</v>
      </c>
    </row>
    <row r="2485" spans="1:7" x14ac:dyDescent="0.25">
      <c r="A2485" s="19">
        <v>43445</v>
      </c>
      <c r="B2485">
        <v>38.729999999999997</v>
      </c>
      <c r="C2485">
        <v>41.290000999999997</v>
      </c>
      <c r="D2485">
        <v>38.590000000000003</v>
      </c>
      <c r="E2485">
        <v>39.979999999999997</v>
      </c>
      <c r="F2485">
        <v>39.979999999999997</v>
      </c>
      <c r="G2485">
        <v>41753600</v>
      </c>
    </row>
    <row r="2486" spans="1:7" x14ac:dyDescent="0.25">
      <c r="A2486" s="19">
        <v>43446</v>
      </c>
      <c r="B2486">
        <v>38.799999</v>
      </c>
      <c r="C2486">
        <v>39.669998</v>
      </c>
      <c r="D2486">
        <v>38.32</v>
      </c>
      <c r="E2486">
        <v>39.669998</v>
      </c>
      <c r="F2486">
        <v>39.669998</v>
      </c>
      <c r="G2486">
        <v>32001300</v>
      </c>
    </row>
    <row r="2487" spans="1:7" x14ac:dyDescent="0.25">
      <c r="A2487" s="19">
        <v>43447</v>
      </c>
      <c r="B2487">
        <v>39.020000000000003</v>
      </c>
      <c r="C2487">
        <v>39.919998</v>
      </c>
      <c r="D2487">
        <v>38.549999</v>
      </c>
      <c r="E2487">
        <v>39.009998000000003</v>
      </c>
      <c r="F2487">
        <v>39.009998000000003</v>
      </c>
      <c r="G2487">
        <v>35650800</v>
      </c>
    </row>
    <row r="2488" spans="1:7" x14ac:dyDescent="0.25">
      <c r="A2488" s="19">
        <v>43448</v>
      </c>
      <c r="B2488">
        <v>39.889999000000003</v>
      </c>
      <c r="C2488">
        <v>40.860000999999997</v>
      </c>
      <c r="D2488">
        <v>39.389999000000003</v>
      </c>
      <c r="E2488">
        <v>40.549999</v>
      </c>
      <c r="F2488">
        <v>40.549999</v>
      </c>
      <c r="G2488">
        <v>34963500</v>
      </c>
    </row>
    <row r="2489" spans="1:7" x14ac:dyDescent="0.25">
      <c r="A2489" s="19">
        <v>43451</v>
      </c>
      <c r="B2489">
        <v>40.970001000000003</v>
      </c>
      <c r="C2489">
        <v>43.41</v>
      </c>
      <c r="D2489">
        <v>40.32</v>
      </c>
      <c r="E2489">
        <v>42.669998</v>
      </c>
      <c r="F2489">
        <v>42.669998</v>
      </c>
      <c r="G2489">
        <v>58050600</v>
      </c>
    </row>
    <row r="2490" spans="1:7" x14ac:dyDescent="0.25">
      <c r="A2490" s="19">
        <v>43452</v>
      </c>
      <c r="B2490">
        <v>41.779998999999997</v>
      </c>
      <c r="C2490">
        <v>43.98</v>
      </c>
      <c r="D2490">
        <v>41.709999000000003</v>
      </c>
      <c r="E2490">
        <v>42.84</v>
      </c>
      <c r="F2490">
        <v>42.84</v>
      </c>
      <c r="G2490">
        <v>53743900</v>
      </c>
    </row>
    <row r="2491" spans="1:7" x14ac:dyDescent="0.25">
      <c r="A2491" s="19">
        <v>43453</v>
      </c>
      <c r="B2491">
        <v>42.73</v>
      </c>
      <c r="C2491">
        <v>43.959999000000003</v>
      </c>
      <c r="D2491">
        <v>40.599997999999999</v>
      </c>
      <c r="E2491">
        <v>42.619999</v>
      </c>
      <c r="F2491">
        <v>42.619999</v>
      </c>
      <c r="G2491">
        <v>71714300</v>
      </c>
    </row>
    <row r="2492" spans="1:7" x14ac:dyDescent="0.25">
      <c r="A2492" s="19">
        <v>43454</v>
      </c>
      <c r="B2492">
        <v>43.720001000000003</v>
      </c>
      <c r="C2492">
        <v>46.16</v>
      </c>
      <c r="D2492">
        <v>42.98</v>
      </c>
      <c r="E2492">
        <v>44.75</v>
      </c>
      <c r="F2492">
        <v>44.75</v>
      </c>
      <c r="G2492">
        <v>63637300</v>
      </c>
    </row>
    <row r="2493" spans="1:7" x14ac:dyDescent="0.25">
      <c r="A2493" s="19">
        <v>43455</v>
      </c>
      <c r="B2493">
        <v>44.82</v>
      </c>
      <c r="C2493">
        <v>47.68</v>
      </c>
      <c r="D2493">
        <v>44.16</v>
      </c>
      <c r="E2493">
        <v>47.16</v>
      </c>
      <c r="F2493">
        <v>47.16</v>
      </c>
      <c r="G2493">
        <v>76668100</v>
      </c>
    </row>
    <row r="2494" spans="1:7" x14ac:dyDescent="0.25">
      <c r="A2494" s="19">
        <v>43458</v>
      </c>
      <c r="B2494">
        <v>47.700001</v>
      </c>
      <c r="C2494">
        <v>49.450001</v>
      </c>
      <c r="D2494">
        <v>47.419998</v>
      </c>
      <c r="E2494">
        <v>49.349997999999999</v>
      </c>
      <c r="F2494">
        <v>49.349997999999999</v>
      </c>
      <c r="G2494">
        <v>34218000</v>
      </c>
    </row>
    <row r="2495" spans="1:7" x14ac:dyDescent="0.25">
      <c r="A2495" s="19">
        <v>43460</v>
      </c>
      <c r="B2495">
        <v>49.130001</v>
      </c>
      <c r="C2495">
        <v>50.369999</v>
      </c>
      <c r="D2495">
        <v>46.700001</v>
      </c>
      <c r="E2495">
        <v>46.900002000000001</v>
      </c>
      <c r="F2495">
        <v>46.900002000000001</v>
      </c>
      <c r="G2495">
        <v>53308500</v>
      </c>
    </row>
    <row r="2496" spans="1:7" x14ac:dyDescent="0.25">
      <c r="A2496" s="19">
        <v>43461</v>
      </c>
      <c r="B2496">
        <v>49.639999000000003</v>
      </c>
      <c r="C2496">
        <v>51.990001999999997</v>
      </c>
      <c r="D2496">
        <v>48.400002000000001</v>
      </c>
      <c r="E2496">
        <v>48.77</v>
      </c>
      <c r="F2496">
        <v>48.77</v>
      </c>
      <c r="G2496">
        <v>68366900</v>
      </c>
    </row>
    <row r="2497" spans="1:7" x14ac:dyDescent="0.25">
      <c r="A2497" s="19">
        <v>43462</v>
      </c>
      <c r="B2497">
        <v>48.880001</v>
      </c>
      <c r="C2497">
        <v>50.34</v>
      </c>
      <c r="D2497">
        <v>47.549999</v>
      </c>
      <c r="E2497">
        <v>48.82</v>
      </c>
      <c r="F2497">
        <v>48.82</v>
      </c>
      <c r="G2497">
        <v>49393100</v>
      </c>
    </row>
    <row r="2498" spans="1:7" x14ac:dyDescent="0.25">
      <c r="A2498" s="19">
        <v>43465</v>
      </c>
      <c r="B2498">
        <v>47.470001000000003</v>
      </c>
      <c r="C2498">
        <v>48.09</v>
      </c>
      <c r="D2498">
        <v>46.869999</v>
      </c>
      <c r="E2498">
        <v>46.880001</v>
      </c>
      <c r="F2498">
        <v>46.880001</v>
      </c>
      <c r="G2498">
        <v>38709300</v>
      </c>
    </row>
    <row r="2499" spans="1:7" x14ac:dyDescent="0.25">
      <c r="A2499" s="19">
        <v>43467</v>
      </c>
      <c r="B2499">
        <v>48.549999</v>
      </c>
      <c r="C2499">
        <v>48.799999</v>
      </c>
      <c r="D2499">
        <v>45.32</v>
      </c>
      <c r="E2499">
        <v>45.5</v>
      </c>
      <c r="F2499">
        <v>45.5</v>
      </c>
      <c r="G2499">
        <v>38620000</v>
      </c>
    </row>
    <row r="2500" spans="1:7" x14ac:dyDescent="0.25">
      <c r="A2500" s="19">
        <v>43468</v>
      </c>
      <c r="B2500">
        <v>46.470001000000003</v>
      </c>
      <c r="C2500">
        <v>48.650002000000001</v>
      </c>
      <c r="D2500">
        <v>46.259998000000003</v>
      </c>
      <c r="E2500">
        <v>47.709999000000003</v>
      </c>
      <c r="F2500">
        <v>47.709999000000003</v>
      </c>
      <c r="G2500">
        <v>41831000</v>
      </c>
    </row>
    <row r="2501" spans="1:7" x14ac:dyDescent="0.25">
      <c r="A2501" s="19">
        <v>43469</v>
      </c>
      <c r="B2501">
        <v>45.689999</v>
      </c>
      <c r="C2501">
        <v>46.07</v>
      </c>
      <c r="D2501">
        <v>43.740001999999997</v>
      </c>
      <c r="E2501">
        <v>43.939999</v>
      </c>
      <c r="F2501">
        <v>43.939999</v>
      </c>
      <c r="G2501">
        <v>40874900</v>
      </c>
    </row>
    <row r="2502" spans="1:7" x14ac:dyDescent="0.25">
      <c r="A2502" s="19">
        <v>43472</v>
      </c>
      <c r="B2502">
        <v>43.509998000000003</v>
      </c>
      <c r="C2502">
        <v>44.150002000000001</v>
      </c>
      <c r="D2502">
        <v>42.349997999999999</v>
      </c>
      <c r="E2502">
        <v>42.939999</v>
      </c>
      <c r="F2502">
        <v>42.939999</v>
      </c>
      <c r="G2502">
        <v>33578900</v>
      </c>
    </row>
    <row r="2503" spans="1:7" x14ac:dyDescent="0.25">
      <c r="A2503" s="19">
        <v>43473</v>
      </c>
      <c r="B2503">
        <v>42.169998</v>
      </c>
      <c r="C2503">
        <v>43.630001</v>
      </c>
      <c r="D2503">
        <v>41.900002000000001</v>
      </c>
      <c r="E2503">
        <v>42</v>
      </c>
      <c r="F2503">
        <v>42</v>
      </c>
      <c r="G2503">
        <v>27251900</v>
      </c>
    </row>
    <row r="2504" spans="1:7" x14ac:dyDescent="0.25">
      <c r="A2504" s="19">
        <v>43474</v>
      </c>
      <c r="B2504">
        <v>41.66</v>
      </c>
      <c r="C2504">
        <v>42.009998000000003</v>
      </c>
      <c r="D2504">
        <v>40.540000999999997</v>
      </c>
      <c r="E2504">
        <v>41.080002</v>
      </c>
      <c r="F2504">
        <v>41.080002</v>
      </c>
      <c r="G2504">
        <v>32746700</v>
      </c>
    </row>
    <row r="2505" spans="1:7" x14ac:dyDescent="0.25">
      <c r="A2505" s="19">
        <v>43475</v>
      </c>
      <c r="B2505">
        <v>41.75</v>
      </c>
      <c r="C2505">
        <v>42.299999</v>
      </c>
      <c r="D2505">
        <v>40.610000999999997</v>
      </c>
      <c r="E2505">
        <v>40.650002000000001</v>
      </c>
      <c r="F2505">
        <v>40.650002000000001</v>
      </c>
      <c r="G2505">
        <v>27227900</v>
      </c>
    </row>
    <row r="2506" spans="1:7" x14ac:dyDescent="0.25">
      <c r="A2506" s="19">
        <v>43476</v>
      </c>
      <c r="B2506">
        <v>41.169998</v>
      </c>
      <c r="C2506">
        <v>41.32</v>
      </c>
      <c r="D2506">
        <v>39.240001999999997</v>
      </c>
      <c r="E2506">
        <v>39.310001</v>
      </c>
      <c r="F2506">
        <v>39.310001</v>
      </c>
      <c r="G2506">
        <v>30928100</v>
      </c>
    </row>
    <row r="2507" spans="1:7" x14ac:dyDescent="0.25">
      <c r="A2507" s="19">
        <v>43479</v>
      </c>
      <c r="B2507">
        <v>40.349997999999999</v>
      </c>
      <c r="C2507">
        <v>40.43</v>
      </c>
      <c r="D2507">
        <v>38.82</v>
      </c>
      <c r="E2507">
        <v>39.459999000000003</v>
      </c>
      <c r="F2507">
        <v>39.459999000000003</v>
      </c>
      <c r="G2507">
        <v>26145300</v>
      </c>
    </row>
    <row r="2508" spans="1:7" x14ac:dyDescent="0.25">
      <c r="A2508" s="19">
        <v>43480</v>
      </c>
      <c r="B2508">
        <v>39.220001000000003</v>
      </c>
      <c r="C2508">
        <v>39.240001999999997</v>
      </c>
      <c r="D2508">
        <v>37.610000999999997</v>
      </c>
      <c r="E2508">
        <v>37.659999999999997</v>
      </c>
      <c r="F2508">
        <v>37.659999999999997</v>
      </c>
      <c r="G2508">
        <v>31032700</v>
      </c>
    </row>
    <row r="2509" spans="1:7" x14ac:dyDescent="0.25">
      <c r="A2509" s="19">
        <v>43481</v>
      </c>
      <c r="B2509">
        <v>37.299999</v>
      </c>
      <c r="C2509">
        <v>38.409999999999997</v>
      </c>
      <c r="D2509">
        <v>37.139999000000003</v>
      </c>
      <c r="E2509">
        <v>38.32</v>
      </c>
      <c r="F2509">
        <v>38.32</v>
      </c>
      <c r="G2509">
        <v>24093700</v>
      </c>
    </row>
    <row r="2510" spans="1:7" x14ac:dyDescent="0.25">
      <c r="A2510" s="19">
        <v>43482</v>
      </c>
      <c r="B2510">
        <v>38.669998</v>
      </c>
      <c r="C2510">
        <v>38.709999000000003</v>
      </c>
      <c r="D2510">
        <v>37.409999999999997</v>
      </c>
      <c r="E2510">
        <v>38.040000999999997</v>
      </c>
      <c r="F2510">
        <v>38.040000999999997</v>
      </c>
      <c r="G2510">
        <v>26825600</v>
      </c>
    </row>
    <row r="2511" spans="1:7" x14ac:dyDescent="0.25">
      <c r="A2511" s="19">
        <v>43483</v>
      </c>
      <c r="B2511">
        <v>36.909999999999997</v>
      </c>
      <c r="C2511">
        <v>37.509998000000003</v>
      </c>
      <c r="D2511">
        <v>36.349997999999999</v>
      </c>
      <c r="E2511">
        <v>37.080002</v>
      </c>
      <c r="F2511">
        <v>37.080002</v>
      </c>
      <c r="G2511">
        <v>34339800</v>
      </c>
    </row>
    <row r="2512" spans="1:7" x14ac:dyDescent="0.25">
      <c r="A2512" s="19">
        <v>43487</v>
      </c>
      <c r="B2512">
        <v>37.470001000000003</v>
      </c>
      <c r="C2512">
        <v>40.869999</v>
      </c>
      <c r="D2512">
        <v>37.400002000000001</v>
      </c>
      <c r="E2512">
        <v>40.599997999999999</v>
      </c>
      <c r="F2512">
        <v>40.599997999999999</v>
      </c>
      <c r="G2512">
        <v>40860000</v>
      </c>
    </row>
    <row r="2513" spans="1:7" x14ac:dyDescent="0.25">
      <c r="A2513" s="19">
        <v>43488</v>
      </c>
      <c r="B2513">
        <v>39.68</v>
      </c>
      <c r="C2513">
        <v>42.5</v>
      </c>
      <c r="D2513">
        <v>39.599997999999999</v>
      </c>
      <c r="E2513">
        <v>40.020000000000003</v>
      </c>
      <c r="F2513">
        <v>40.020000000000003</v>
      </c>
      <c r="G2513">
        <v>33358200</v>
      </c>
    </row>
    <row r="2514" spans="1:7" x14ac:dyDescent="0.25">
      <c r="A2514" s="19">
        <v>43489</v>
      </c>
      <c r="B2514">
        <v>40.119999</v>
      </c>
      <c r="C2514">
        <v>40.639999000000003</v>
      </c>
      <c r="D2514">
        <v>38.650002000000001</v>
      </c>
      <c r="E2514">
        <v>38.720001000000003</v>
      </c>
      <c r="F2514">
        <v>38.720001000000003</v>
      </c>
      <c r="G2514">
        <v>25703500</v>
      </c>
    </row>
    <row r="2515" spans="1:7" x14ac:dyDescent="0.25">
      <c r="A2515" s="19">
        <v>43490</v>
      </c>
      <c r="B2515">
        <v>37.82</v>
      </c>
      <c r="C2515">
        <v>38.090000000000003</v>
      </c>
      <c r="D2515">
        <v>37.110000999999997</v>
      </c>
      <c r="E2515">
        <v>37.279998999999997</v>
      </c>
      <c r="F2515">
        <v>37.279998999999997</v>
      </c>
      <c r="G2515">
        <v>31311100</v>
      </c>
    </row>
    <row r="2516" spans="1:7" x14ac:dyDescent="0.25">
      <c r="A2516" s="19">
        <v>43493</v>
      </c>
      <c r="B2516">
        <v>38.599997999999999</v>
      </c>
      <c r="C2516">
        <v>39.990001999999997</v>
      </c>
      <c r="D2516">
        <v>38.540000999999997</v>
      </c>
      <c r="E2516">
        <v>38.840000000000003</v>
      </c>
      <c r="F2516">
        <v>38.840000000000003</v>
      </c>
      <c r="G2516">
        <v>31457900</v>
      </c>
    </row>
    <row r="2517" spans="1:7" x14ac:dyDescent="0.25">
      <c r="A2517" s="19">
        <v>43494</v>
      </c>
      <c r="B2517">
        <v>38.310001</v>
      </c>
      <c r="C2517">
        <v>39.290000999999997</v>
      </c>
      <c r="D2517">
        <v>38</v>
      </c>
      <c r="E2517">
        <v>38.689999</v>
      </c>
      <c r="F2517">
        <v>38.689999</v>
      </c>
      <c r="G2517">
        <v>14856700</v>
      </c>
    </row>
    <row r="2518" spans="1:7" x14ac:dyDescent="0.25">
      <c r="A2518" s="19">
        <v>43495</v>
      </c>
      <c r="B2518">
        <v>38.029998999999997</v>
      </c>
      <c r="C2518">
        <v>38.720001000000003</v>
      </c>
      <c r="D2518">
        <v>36.889999000000003</v>
      </c>
      <c r="E2518">
        <v>36.959999000000003</v>
      </c>
      <c r="F2518">
        <v>36.959999000000003</v>
      </c>
      <c r="G2518">
        <v>20963300</v>
      </c>
    </row>
    <row r="2519" spans="1:7" x14ac:dyDescent="0.25">
      <c r="A2519" s="19">
        <v>43496</v>
      </c>
      <c r="B2519">
        <v>36.900002000000001</v>
      </c>
      <c r="C2519">
        <v>36.919998</v>
      </c>
      <c r="D2519">
        <v>35.43</v>
      </c>
      <c r="E2519">
        <v>35.43</v>
      </c>
      <c r="F2519">
        <v>35.43</v>
      </c>
      <c r="G2519">
        <v>22093500</v>
      </c>
    </row>
    <row r="2520" spans="1:7" x14ac:dyDescent="0.25">
      <c r="A2520" s="19">
        <v>43497</v>
      </c>
      <c r="B2520">
        <v>35.330002</v>
      </c>
      <c r="C2520">
        <v>35.650002000000001</v>
      </c>
      <c r="D2520">
        <v>34.900002000000001</v>
      </c>
      <c r="E2520">
        <v>35.090000000000003</v>
      </c>
      <c r="F2520">
        <v>35.090000000000003</v>
      </c>
      <c r="G2520">
        <v>24996600</v>
      </c>
    </row>
    <row r="2521" spans="1:7" x14ac:dyDescent="0.25">
      <c r="A2521" s="19">
        <v>43500</v>
      </c>
      <c r="B2521">
        <v>34.93</v>
      </c>
      <c r="C2521">
        <v>35.159999999999997</v>
      </c>
      <c r="D2521">
        <v>33.840000000000003</v>
      </c>
      <c r="E2521">
        <v>34</v>
      </c>
      <c r="F2521">
        <v>34</v>
      </c>
      <c r="G2521">
        <v>18481800</v>
      </c>
    </row>
    <row r="2522" spans="1:7" x14ac:dyDescent="0.25">
      <c r="A2522" s="19">
        <v>43501</v>
      </c>
      <c r="B2522">
        <v>33.700001</v>
      </c>
      <c r="C2522">
        <v>33.979999999999997</v>
      </c>
      <c r="D2522">
        <v>32.959999000000003</v>
      </c>
      <c r="E2522">
        <v>33.709999000000003</v>
      </c>
      <c r="F2522">
        <v>33.709999000000003</v>
      </c>
      <c r="G2522">
        <v>20677200</v>
      </c>
    </row>
    <row r="2523" spans="1:7" x14ac:dyDescent="0.25">
      <c r="A2523" s="19">
        <v>43502</v>
      </c>
      <c r="B2523">
        <v>33.439999</v>
      </c>
      <c r="C2523">
        <v>33.909999999999997</v>
      </c>
      <c r="D2523">
        <v>33.080002</v>
      </c>
      <c r="E2523">
        <v>33.529998999999997</v>
      </c>
      <c r="F2523">
        <v>33.529998999999997</v>
      </c>
      <c r="G2523">
        <v>16798400</v>
      </c>
    </row>
    <row r="2524" spans="1:7" x14ac:dyDescent="0.25">
      <c r="A2524" s="19">
        <v>43503</v>
      </c>
      <c r="B2524">
        <v>34.549999</v>
      </c>
      <c r="C2524">
        <v>36.009998000000003</v>
      </c>
      <c r="D2524">
        <v>34.020000000000003</v>
      </c>
      <c r="E2524">
        <v>34.650002000000001</v>
      </c>
      <c r="F2524">
        <v>34.650002000000001</v>
      </c>
      <c r="G2524">
        <v>29786500</v>
      </c>
    </row>
    <row r="2525" spans="1:7" x14ac:dyDescent="0.25">
      <c r="A2525" s="19">
        <v>43504</v>
      </c>
      <c r="B2525">
        <v>35.439999</v>
      </c>
      <c r="C2525">
        <v>35.770000000000003</v>
      </c>
      <c r="D2525">
        <v>34.159999999999997</v>
      </c>
      <c r="E2525">
        <v>34.229999999999997</v>
      </c>
      <c r="F2525">
        <v>34.229999999999997</v>
      </c>
      <c r="G2525">
        <v>19227100</v>
      </c>
    </row>
    <row r="2526" spans="1:7" x14ac:dyDescent="0.25">
      <c r="A2526" s="19">
        <v>43507</v>
      </c>
      <c r="B2526">
        <v>33.770000000000003</v>
      </c>
      <c r="C2526">
        <v>34.380001</v>
      </c>
      <c r="D2526">
        <v>33.520000000000003</v>
      </c>
      <c r="E2526">
        <v>33.860000999999997</v>
      </c>
      <c r="F2526">
        <v>33.860000999999997</v>
      </c>
      <c r="G2526">
        <v>13598500</v>
      </c>
    </row>
    <row r="2527" spans="1:7" x14ac:dyDescent="0.25">
      <c r="A2527" s="19">
        <v>43508</v>
      </c>
      <c r="B2527">
        <v>33.07</v>
      </c>
      <c r="C2527">
        <v>33.470001000000003</v>
      </c>
      <c r="D2527">
        <v>32.849997999999999</v>
      </c>
      <c r="E2527">
        <v>33.25</v>
      </c>
      <c r="F2527">
        <v>33.25</v>
      </c>
      <c r="G2527">
        <v>20966900</v>
      </c>
    </row>
    <row r="2528" spans="1:7" x14ac:dyDescent="0.25">
      <c r="A2528" s="19">
        <v>43509</v>
      </c>
      <c r="B2528">
        <v>32.979999999999997</v>
      </c>
      <c r="C2528">
        <v>33.549999</v>
      </c>
      <c r="D2528">
        <v>32.82</v>
      </c>
      <c r="E2528">
        <v>33.169998</v>
      </c>
      <c r="F2528">
        <v>33.169998</v>
      </c>
      <c r="G2528">
        <v>18414100</v>
      </c>
    </row>
    <row r="2529" spans="1:7" x14ac:dyDescent="0.25">
      <c r="A2529" s="19">
        <v>43510</v>
      </c>
      <c r="B2529">
        <v>33.93</v>
      </c>
      <c r="C2529">
        <v>34.540000999999997</v>
      </c>
      <c r="D2529">
        <v>33.130001</v>
      </c>
      <c r="E2529">
        <v>33.770000000000003</v>
      </c>
      <c r="F2529">
        <v>33.770000000000003</v>
      </c>
      <c r="G2529">
        <v>26329900</v>
      </c>
    </row>
    <row r="2530" spans="1:7" x14ac:dyDescent="0.25">
      <c r="A2530" s="19">
        <v>43511</v>
      </c>
      <c r="B2530">
        <v>33.090000000000003</v>
      </c>
      <c r="C2530">
        <v>33.349997999999999</v>
      </c>
      <c r="D2530">
        <v>32.525002000000001</v>
      </c>
      <c r="E2530">
        <v>32.590000000000003</v>
      </c>
      <c r="F2530">
        <v>32.590000000000003</v>
      </c>
      <c r="G2530">
        <v>24096800</v>
      </c>
    </row>
    <row r="2531" spans="1:7" x14ac:dyDescent="0.25">
      <c r="A2531" s="19">
        <v>43515</v>
      </c>
      <c r="B2531">
        <v>33.169998</v>
      </c>
      <c r="C2531">
        <v>33.270000000000003</v>
      </c>
      <c r="D2531">
        <v>32.25</v>
      </c>
      <c r="E2531">
        <v>32.689999</v>
      </c>
      <c r="F2531">
        <v>32.689999</v>
      </c>
      <c r="G2531">
        <v>15971600</v>
      </c>
    </row>
    <row r="2532" spans="1:7" x14ac:dyDescent="0.25">
      <c r="A2532" s="19">
        <v>43516</v>
      </c>
      <c r="B2532">
        <v>32.459999000000003</v>
      </c>
      <c r="C2532">
        <v>32.459999000000003</v>
      </c>
      <c r="D2532">
        <v>31.351998999999999</v>
      </c>
      <c r="E2532">
        <v>31.379999000000002</v>
      </c>
      <c r="F2532">
        <v>31.379999000000002</v>
      </c>
      <c r="G2532">
        <v>23108800</v>
      </c>
    </row>
    <row r="2533" spans="1:7" x14ac:dyDescent="0.25">
      <c r="A2533" s="19">
        <v>43517</v>
      </c>
      <c r="B2533">
        <v>31.52</v>
      </c>
      <c r="C2533">
        <v>32.284999999999997</v>
      </c>
      <c r="D2533">
        <v>30.966999000000001</v>
      </c>
      <c r="E2533">
        <v>31.790001</v>
      </c>
      <c r="F2533">
        <v>31.790001</v>
      </c>
      <c r="G2533">
        <v>23697800</v>
      </c>
    </row>
    <row r="2534" spans="1:7" x14ac:dyDescent="0.25">
      <c r="A2534" s="19">
        <v>43518</v>
      </c>
      <c r="B2534">
        <v>31.25</v>
      </c>
      <c r="C2534">
        <v>31.35</v>
      </c>
      <c r="D2534">
        <v>30.52</v>
      </c>
      <c r="E2534">
        <v>30.59</v>
      </c>
      <c r="F2534">
        <v>30.59</v>
      </c>
      <c r="G2534">
        <v>19383300</v>
      </c>
    </row>
    <row r="2535" spans="1:7" x14ac:dyDescent="0.25">
      <c r="A2535" s="19">
        <v>43521</v>
      </c>
      <c r="B2535">
        <v>29.9</v>
      </c>
      <c r="C2535">
        <v>31.17</v>
      </c>
      <c r="D2535">
        <v>29.559999000000001</v>
      </c>
      <c r="E2535">
        <v>31.139999</v>
      </c>
      <c r="F2535">
        <v>31.139999</v>
      </c>
      <c r="G2535">
        <v>20440400</v>
      </c>
    </row>
    <row r="2536" spans="1:7" x14ac:dyDescent="0.25">
      <c r="A2536" s="19">
        <v>43522</v>
      </c>
      <c r="B2536">
        <v>31.610001</v>
      </c>
      <c r="C2536">
        <v>31.799999</v>
      </c>
      <c r="D2536">
        <v>30.889999</v>
      </c>
      <c r="E2536">
        <v>31.4</v>
      </c>
      <c r="F2536">
        <v>31.4</v>
      </c>
      <c r="G2536">
        <v>15136000</v>
      </c>
    </row>
    <row r="2537" spans="1:7" x14ac:dyDescent="0.25">
      <c r="A2537" s="19">
        <v>43523</v>
      </c>
      <c r="B2537">
        <v>31.76</v>
      </c>
      <c r="C2537">
        <v>32.580002</v>
      </c>
      <c r="D2537">
        <v>31.17</v>
      </c>
      <c r="E2537">
        <v>31.43</v>
      </c>
      <c r="F2537">
        <v>31.43</v>
      </c>
      <c r="G2537">
        <v>19698500</v>
      </c>
    </row>
    <row r="2538" spans="1:7" x14ac:dyDescent="0.25">
      <c r="A2538" s="19">
        <v>43524</v>
      </c>
      <c r="B2538">
        <v>31.450001</v>
      </c>
      <c r="C2538">
        <v>31.559999000000001</v>
      </c>
      <c r="D2538">
        <v>30.799999</v>
      </c>
      <c r="E2538">
        <v>31.41</v>
      </c>
      <c r="F2538">
        <v>31.41</v>
      </c>
      <c r="G2538">
        <v>15130400</v>
      </c>
    </row>
    <row r="2539" spans="1:7" x14ac:dyDescent="0.25">
      <c r="A2539" s="19">
        <v>43525</v>
      </c>
      <c r="B2539">
        <v>30.58</v>
      </c>
      <c r="C2539">
        <v>31.18</v>
      </c>
      <c r="D2539">
        <v>29.98</v>
      </c>
      <c r="E2539">
        <v>29.98</v>
      </c>
      <c r="F2539">
        <v>29.98</v>
      </c>
      <c r="G2539">
        <v>21531400</v>
      </c>
    </row>
    <row r="2540" spans="1:7" x14ac:dyDescent="0.25">
      <c r="A2540" s="19">
        <v>43528</v>
      </c>
      <c r="B2540">
        <v>29.639999</v>
      </c>
      <c r="C2540">
        <v>32.299999</v>
      </c>
      <c r="D2540">
        <v>29.27</v>
      </c>
      <c r="E2540">
        <v>30.709999</v>
      </c>
      <c r="F2540">
        <v>30.709999</v>
      </c>
      <c r="G2540">
        <v>44720200</v>
      </c>
    </row>
    <row r="2541" spans="1:7" x14ac:dyDescent="0.25">
      <c r="A2541" s="19">
        <v>43529</v>
      </c>
      <c r="B2541">
        <v>30.629999000000002</v>
      </c>
      <c r="C2541">
        <v>31.389999</v>
      </c>
      <c r="D2541">
        <v>30.48</v>
      </c>
      <c r="E2541">
        <v>30.889999</v>
      </c>
      <c r="F2541">
        <v>30.889999</v>
      </c>
      <c r="G2541">
        <v>19726900</v>
      </c>
    </row>
    <row r="2542" spans="1:7" x14ac:dyDescent="0.25">
      <c r="A2542" s="19">
        <v>43530</v>
      </c>
      <c r="B2542">
        <v>30.889999</v>
      </c>
      <c r="C2542">
        <v>32</v>
      </c>
      <c r="D2542">
        <v>30.860001</v>
      </c>
      <c r="E2542">
        <v>31.799999</v>
      </c>
      <c r="F2542">
        <v>31.799999</v>
      </c>
      <c r="G2542">
        <v>25757900</v>
      </c>
    </row>
    <row r="2543" spans="1:7" x14ac:dyDescent="0.25">
      <c r="A2543" s="19">
        <v>43531</v>
      </c>
      <c r="B2543">
        <v>32.18</v>
      </c>
      <c r="C2543">
        <v>33.650002000000001</v>
      </c>
      <c r="D2543">
        <v>32.119999</v>
      </c>
      <c r="E2543">
        <v>33.009998000000003</v>
      </c>
      <c r="F2543">
        <v>33.009998000000003</v>
      </c>
      <c r="G2543">
        <v>39674100</v>
      </c>
    </row>
    <row r="2544" spans="1:7" x14ac:dyDescent="0.25">
      <c r="A2544" s="19">
        <v>43532</v>
      </c>
      <c r="B2544">
        <v>34.020000000000003</v>
      </c>
      <c r="C2544">
        <v>34.590000000000003</v>
      </c>
      <c r="D2544">
        <v>33.189999</v>
      </c>
      <c r="E2544">
        <v>33.229999999999997</v>
      </c>
      <c r="F2544">
        <v>33.229999999999997</v>
      </c>
      <c r="G2544">
        <v>39014800</v>
      </c>
    </row>
    <row r="2545" spans="1:7" x14ac:dyDescent="0.25">
      <c r="A2545" s="19">
        <v>43535</v>
      </c>
      <c r="B2545">
        <v>32.610000999999997</v>
      </c>
      <c r="C2545">
        <v>32.610000999999997</v>
      </c>
      <c r="D2545">
        <v>30.700001</v>
      </c>
      <c r="E2545">
        <v>30.809999000000001</v>
      </c>
      <c r="F2545">
        <v>30.809999000000001</v>
      </c>
      <c r="G2545">
        <v>26646200</v>
      </c>
    </row>
    <row r="2546" spans="1:7" x14ac:dyDescent="0.25">
      <c r="A2546" s="19">
        <v>43536</v>
      </c>
      <c r="B2546">
        <v>30.5</v>
      </c>
      <c r="C2546">
        <v>30.639999</v>
      </c>
      <c r="D2546">
        <v>29.9</v>
      </c>
      <c r="E2546">
        <v>29.940000999999999</v>
      </c>
      <c r="F2546">
        <v>29.940000999999999</v>
      </c>
      <c r="G2546">
        <v>22208400</v>
      </c>
    </row>
    <row r="2547" spans="1:7" x14ac:dyDescent="0.25">
      <c r="A2547" s="19">
        <v>43537</v>
      </c>
      <c r="B2547">
        <v>29.74</v>
      </c>
      <c r="C2547">
        <v>29.91</v>
      </c>
      <c r="D2547">
        <v>29.360001</v>
      </c>
      <c r="E2547">
        <v>29.620000999999998</v>
      </c>
      <c r="F2547">
        <v>29.620000999999998</v>
      </c>
      <c r="G2547">
        <v>22355900</v>
      </c>
    </row>
    <row r="2548" spans="1:7" x14ac:dyDescent="0.25">
      <c r="A2548" s="19">
        <v>43538</v>
      </c>
      <c r="B2548">
        <v>29.65</v>
      </c>
      <c r="C2548">
        <v>29.704000000000001</v>
      </c>
      <c r="D2548">
        <v>29.040001</v>
      </c>
      <c r="E2548">
        <v>29.129999000000002</v>
      </c>
      <c r="F2548">
        <v>29.129999000000002</v>
      </c>
      <c r="G2548">
        <v>19738100</v>
      </c>
    </row>
    <row r="2549" spans="1:7" x14ac:dyDescent="0.25">
      <c r="A2549" s="19">
        <v>43539</v>
      </c>
      <c r="B2549">
        <v>29</v>
      </c>
      <c r="C2549">
        <v>29.08</v>
      </c>
      <c r="D2549">
        <v>28.209999</v>
      </c>
      <c r="E2549">
        <v>28.59</v>
      </c>
      <c r="F2549">
        <v>28.59</v>
      </c>
      <c r="G2549">
        <v>23350700</v>
      </c>
    </row>
    <row r="2550" spans="1:7" x14ac:dyDescent="0.25">
      <c r="A2550" s="19">
        <v>43542</v>
      </c>
      <c r="B2550">
        <v>28.809999000000001</v>
      </c>
      <c r="C2550">
        <v>29.26</v>
      </c>
      <c r="D2550">
        <v>28.41</v>
      </c>
      <c r="E2550">
        <v>28.66</v>
      </c>
      <c r="F2550">
        <v>28.66</v>
      </c>
      <c r="G2550">
        <v>21265700</v>
      </c>
    </row>
    <row r="2551" spans="1:7" x14ac:dyDescent="0.25">
      <c r="A2551" s="19">
        <v>43543</v>
      </c>
      <c r="B2551">
        <v>28.16</v>
      </c>
      <c r="C2551">
        <v>29.309999000000001</v>
      </c>
      <c r="D2551">
        <v>28.120000999999998</v>
      </c>
      <c r="E2551">
        <v>28.85</v>
      </c>
      <c r="F2551">
        <v>28.85</v>
      </c>
      <c r="G2551">
        <v>31235600</v>
      </c>
    </row>
    <row r="2552" spans="1:7" x14ac:dyDescent="0.25">
      <c r="A2552" s="19">
        <v>43544</v>
      </c>
      <c r="B2552">
        <v>28.93</v>
      </c>
      <c r="C2552">
        <v>29.51</v>
      </c>
      <c r="D2552">
        <v>28.24</v>
      </c>
      <c r="E2552">
        <v>29.16</v>
      </c>
      <c r="F2552">
        <v>29.16</v>
      </c>
      <c r="G2552">
        <v>34787600</v>
      </c>
    </row>
    <row r="2553" spans="1:7" x14ac:dyDescent="0.25">
      <c r="A2553" s="19">
        <v>43545</v>
      </c>
      <c r="B2553">
        <v>29.59</v>
      </c>
      <c r="C2553">
        <v>29.59</v>
      </c>
      <c r="D2553">
        <v>28.452000000000002</v>
      </c>
      <c r="E2553">
        <v>28.780000999999999</v>
      </c>
      <c r="F2553">
        <v>28.780000999999999</v>
      </c>
      <c r="G2553">
        <v>24321700</v>
      </c>
    </row>
    <row r="2554" spans="1:7" x14ac:dyDescent="0.25">
      <c r="A2554" s="19">
        <v>43546</v>
      </c>
      <c r="B2554">
        <v>29.370000999999998</v>
      </c>
      <c r="C2554">
        <v>32.290000999999997</v>
      </c>
      <c r="D2554">
        <v>29.08</v>
      </c>
      <c r="E2554">
        <v>32.080002</v>
      </c>
      <c r="F2554">
        <v>32.080002</v>
      </c>
      <c r="G2554">
        <v>70407400</v>
      </c>
    </row>
    <row r="2555" spans="1:7" x14ac:dyDescent="0.25">
      <c r="A2555" s="19">
        <v>43549</v>
      </c>
      <c r="B2555">
        <v>32.139999000000003</v>
      </c>
      <c r="C2555">
        <v>33</v>
      </c>
      <c r="D2555">
        <v>31.440000999999999</v>
      </c>
      <c r="E2555">
        <v>32.240001999999997</v>
      </c>
      <c r="F2555">
        <v>32.240001999999997</v>
      </c>
      <c r="G2555">
        <v>44724400</v>
      </c>
    </row>
    <row r="2556" spans="1:7" x14ac:dyDescent="0.25">
      <c r="A2556" s="19">
        <v>43550</v>
      </c>
      <c r="B2556">
        <v>30.799999</v>
      </c>
      <c r="C2556">
        <v>31.23</v>
      </c>
      <c r="D2556">
        <v>30.219999000000001</v>
      </c>
      <c r="E2556">
        <v>30.42</v>
      </c>
      <c r="F2556">
        <v>30.42</v>
      </c>
      <c r="G2556">
        <v>26527500</v>
      </c>
    </row>
    <row r="2557" spans="1:7" x14ac:dyDescent="0.25">
      <c r="A2557" s="19">
        <v>43551</v>
      </c>
      <c r="B2557">
        <v>30.34</v>
      </c>
      <c r="C2557">
        <v>32.110000999999997</v>
      </c>
      <c r="D2557">
        <v>30.120000999999998</v>
      </c>
      <c r="E2557">
        <v>30.879999000000002</v>
      </c>
      <c r="F2557">
        <v>30.879999000000002</v>
      </c>
      <c r="G2557">
        <v>39461600</v>
      </c>
    </row>
    <row r="2558" spans="1:7" x14ac:dyDescent="0.25">
      <c r="A2558" s="19">
        <v>43552</v>
      </c>
      <c r="B2558">
        <v>30.68</v>
      </c>
      <c r="C2558">
        <v>31.09</v>
      </c>
      <c r="D2558">
        <v>30.105</v>
      </c>
      <c r="E2558">
        <v>30.190000999999999</v>
      </c>
      <c r="F2558">
        <v>30.190000999999999</v>
      </c>
      <c r="G2558">
        <v>26202400</v>
      </c>
    </row>
    <row r="2559" spans="1:7" x14ac:dyDescent="0.25">
      <c r="A2559" s="19">
        <v>43553</v>
      </c>
      <c r="B2559">
        <v>29.639999</v>
      </c>
      <c r="C2559">
        <v>29.809999000000001</v>
      </c>
      <c r="D2559">
        <v>29.17</v>
      </c>
      <c r="E2559">
        <v>29.26</v>
      </c>
      <c r="F2559">
        <v>29.26</v>
      </c>
      <c r="G2559">
        <v>26941800</v>
      </c>
    </row>
    <row r="2560" spans="1:7" x14ac:dyDescent="0.25">
      <c r="A2560" s="19">
        <v>43556</v>
      </c>
      <c r="B2560">
        <v>28.969999000000001</v>
      </c>
      <c r="C2560">
        <v>29.18</v>
      </c>
      <c r="D2560">
        <v>28.639999</v>
      </c>
      <c r="E2560">
        <v>28.74</v>
      </c>
      <c r="F2560">
        <v>28.74</v>
      </c>
      <c r="G2560">
        <v>21737300</v>
      </c>
    </row>
    <row r="2561" spans="1:7" x14ac:dyDescent="0.25">
      <c r="A2561" s="19">
        <v>43557</v>
      </c>
      <c r="B2561">
        <v>28.84</v>
      </c>
      <c r="C2561">
        <v>28.98</v>
      </c>
      <c r="D2561">
        <v>28.530000999999999</v>
      </c>
      <c r="E2561">
        <v>28.66</v>
      </c>
      <c r="F2561">
        <v>28.66</v>
      </c>
      <c r="G2561">
        <v>18793100</v>
      </c>
    </row>
    <row r="2562" spans="1:7" x14ac:dyDescent="0.25">
      <c r="A2562" s="19">
        <v>43558</v>
      </c>
      <c r="B2562">
        <v>28.200001</v>
      </c>
      <c r="C2562">
        <v>29.285</v>
      </c>
      <c r="D2562">
        <v>28.120000999999998</v>
      </c>
      <c r="E2562">
        <v>28.860001</v>
      </c>
      <c r="F2562">
        <v>28.860001</v>
      </c>
      <c r="G2562">
        <v>23522900</v>
      </c>
    </row>
    <row r="2563" spans="1:7" x14ac:dyDescent="0.25">
      <c r="A2563" s="19">
        <v>43559</v>
      </c>
      <c r="B2563">
        <v>28.700001</v>
      </c>
      <c r="C2563">
        <v>29.059999000000001</v>
      </c>
      <c r="D2563">
        <v>28.360001</v>
      </c>
      <c r="E2563">
        <v>28.57</v>
      </c>
      <c r="F2563">
        <v>28.57</v>
      </c>
      <c r="G2563">
        <v>18960500</v>
      </c>
    </row>
    <row r="2564" spans="1:7" x14ac:dyDescent="0.25">
      <c r="A2564" s="19">
        <v>43560</v>
      </c>
      <c r="B2564">
        <v>28.219999000000001</v>
      </c>
      <c r="C2564">
        <v>28.42</v>
      </c>
      <c r="D2564">
        <v>27.969999000000001</v>
      </c>
      <c r="E2564">
        <v>28</v>
      </c>
      <c r="F2564">
        <v>28</v>
      </c>
      <c r="G2564">
        <v>21012500</v>
      </c>
    </row>
    <row r="2565" spans="1:7" x14ac:dyDescent="0.25">
      <c r="A2565" s="19">
        <v>43563</v>
      </c>
      <c r="B2565">
        <v>28.07</v>
      </c>
      <c r="C2565">
        <v>28.280000999999999</v>
      </c>
      <c r="D2565">
        <v>27.805</v>
      </c>
      <c r="E2565">
        <v>27.870000999999998</v>
      </c>
      <c r="F2565">
        <v>27.870000999999998</v>
      </c>
      <c r="G2565">
        <v>18316100</v>
      </c>
    </row>
    <row r="2566" spans="1:7" x14ac:dyDescent="0.25">
      <c r="A2566" s="19">
        <v>43564</v>
      </c>
      <c r="B2566">
        <v>28.24</v>
      </c>
      <c r="C2566">
        <v>29.030000999999999</v>
      </c>
      <c r="D2566">
        <v>28.08</v>
      </c>
      <c r="E2566">
        <v>28.860001</v>
      </c>
      <c r="F2566">
        <v>28.860001</v>
      </c>
      <c r="G2566">
        <v>19922600</v>
      </c>
    </row>
    <row r="2567" spans="1:7" x14ac:dyDescent="0.25">
      <c r="A2567" s="19">
        <v>43565</v>
      </c>
      <c r="B2567">
        <v>28.59</v>
      </c>
      <c r="C2567">
        <v>28.799999</v>
      </c>
      <c r="D2567">
        <v>28</v>
      </c>
      <c r="E2567">
        <v>28.049999</v>
      </c>
      <c r="F2567">
        <v>28.049999</v>
      </c>
      <c r="G2567">
        <v>16624200</v>
      </c>
    </row>
    <row r="2568" spans="1:7" x14ac:dyDescent="0.25">
      <c r="A2568" s="19">
        <v>43566</v>
      </c>
      <c r="B2568">
        <v>27.67</v>
      </c>
      <c r="C2568">
        <v>27.870000999999998</v>
      </c>
      <c r="D2568">
        <v>27.41</v>
      </c>
      <c r="E2568">
        <v>27.5</v>
      </c>
      <c r="F2568">
        <v>27.5</v>
      </c>
      <c r="G2568">
        <v>19308100</v>
      </c>
    </row>
    <row r="2569" spans="1:7" x14ac:dyDescent="0.25">
      <c r="A2569" s="19">
        <v>43567</v>
      </c>
      <c r="B2569">
        <v>26.950001</v>
      </c>
      <c r="C2569">
        <v>26.969999000000001</v>
      </c>
      <c r="D2569">
        <v>26.165001</v>
      </c>
      <c r="E2569">
        <v>26.26</v>
      </c>
      <c r="F2569">
        <v>26.26</v>
      </c>
      <c r="G2569">
        <v>25117000</v>
      </c>
    </row>
    <row r="2570" spans="1:7" x14ac:dyDescent="0.25">
      <c r="A2570" s="19">
        <v>43570</v>
      </c>
      <c r="B2570">
        <v>25.870000999999998</v>
      </c>
      <c r="C2570">
        <v>26.959999</v>
      </c>
      <c r="D2570">
        <v>25.799999</v>
      </c>
      <c r="E2570">
        <v>25.92</v>
      </c>
      <c r="F2570">
        <v>25.92</v>
      </c>
      <c r="G2570">
        <v>25729500</v>
      </c>
    </row>
    <row r="2571" spans="1:7" x14ac:dyDescent="0.25">
      <c r="A2571" s="19">
        <v>43571</v>
      </c>
      <c r="B2571">
        <v>25.75</v>
      </c>
      <c r="C2571">
        <v>25.9</v>
      </c>
      <c r="D2571">
        <v>25.42</v>
      </c>
      <c r="E2571">
        <v>25.709999</v>
      </c>
      <c r="F2571">
        <v>25.709999</v>
      </c>
      <c r="G2571">
        <v>18281000</v>
      </c>
    </row>
    <row r="2572" spans="1:7" x14ac:dyDescent="0.25">
      <c r="A2572" s="19">
        <v>43572</v>
      </c>
      <c r="B2572">
        <v>25.280000999999999</v>
      </c>
      <c r="C2572">
        <v>26.34</v>
      </c>
      <c r="D2572">
        <v>25.24</v>
      </c>
      <c r="E2572">
        <v>25.889999</v>
      </c>
      <c r="F2572">
        <v>25.889999</v>
      </c>
      <c r="G2572">
        <v>26216700</v>
      </c>
    </row>
    <row r="2573" spans="1:7" x14ac:dyDescent="0.25">
      <c r="A2573" s="19">
        <v>43573</v>
      </c>
      <c r="B2573">
        <v>25.799999</v>
      </c>
      <c r="C2573">
        <v>26.32</v>
      </c>
      <c r="D2573">
        <v>25.43</v>
      </c>
      <c r="E2573">
        <v>25.48</v>
      </c>
      <c r="F2573">
        <v>25.48</v>
      </c>
      <c r="G2573">
        <v>25767700</v>
      </c>
    </row>
    <row r="2574" spans="1:7" x14ac:dyDescent="0.25">
      <c r="A2574" s="19">
        <v>43577</v>
      </c>
      <c r="B2574">
        <v>25.75</v>
      </c>
      <c r="C2574">
        <v>25.959999</v>
      </c>
      <c r="D2574">
        <v>25.23</v>
      </c>
      <c r="E2574">
        <v>25.25</v>
      </c>
      <c r="F2574">
        <v>25.25</v>
      </c>
      <c r="G2574">
        <v>15260300</v>
      </c>
    </row>
    <row r="2575" spans="1:7" x14ac:dyDescent="0.25">
      <c r="A2575" s="19">
        <v>43578</v>
      </c>
      <c r="B2575">
        <v>25.1</v>
      </c>
      <c r="C2575">
        <v>25.24</v>
      </c>
      <c r="D2575">
        <v>24.860001</v>
      </c>
      <c r="E2575">
        <v>25.049999</v>
      </c>
      <c r="F2575">
        <v>25.049999</v>
      </c>
      <c r="G2575">
        <v>19943200</v>
      </c>
    </row>
    <row r="2576" spans="1:7" x14ac:dyDescent="0.25">
      <c r="A2576" s="19">
        <v>43579</v>
      </c>
      <c r="B2576">
        <v>25.09</v>
      </c>
      <c r="C2576">
        <v>25.700001</v>
      </c>
      <c r="D2576">
        <v>25.040001</v>
      </c>
      <c r="E2576">
        <v>25.700001</v>
      </c>
      <c r="F2576">
        <v>25.700001</v>
      </c>
      <c r="G2576">
        <v>24011500</v>
      </c>
    </row>
    <row r="2577" spans="1:7" x14ac:dyDescent="0.25">
      <c r="A2577" s="19">
        <v>43580</v>
      </c>
      <c r="B2577">
        <v>25.92</v>
      </c>
      <c r="C2577">
        <v>26.934999000000001</v>
      </c>
      <c r="D2577">
        <v>25.639999</v>
      </c>
      <c r="E2577">
        <v>26.200001</v>
      </c>
      <c r="F2577">
        <v>26.200001</v>
      </c>
      <c r="G2577">
        <v>28389600</v>
      </c>
    </row>
    <row r="2578" spans="1:7" x14ac:dyDescent="0.25">
      <c r="A2578" s="19">
        <v>43581</v>
      </c>
      <c r="B2578">
        <v>25.91</v>
      </c>
      <c r="C2578">
        <v>26.32</v>
      </c>
      <c r="D2578">
        <v>25.26</v>
      </c>
      <c r="E2578">
        <v>25.290001</v>
      </c>
      <c r="F2578">
        <v>25.290001</v>
      </c>
      <c r="G2578">
        <v>19132100</v>
      </c>
    </row>
    <row r="2579" spans="1:7" x14ac:dyDescent="0.25">
      <c r="A2579" s="19">
        <v>43584</v>
      </c>
      <c r="B2579">
        <v>25.450001</v>
      </c>
      <c r="C2579">
        <v>25.700001</v>
      </c>
      <c r="D2579">
        <v>25.235001</v>
      </c>
      <c r="E2579">
        <v>25.68</v>
      </c>
      <c r="F2579">
        <v>25.68</v>
      </c>
      <c r="G2579">
        <v>15286000</v>
      </c>
    </row>
    <row r="2580" spans="1:7" x14ac:dyDescent="0.25">
      <c r="A2580" s="19">
        <v>43585</v>
      </c>
      <c r="B2580">
        <v>25.58</v>
      </c>
      <c r="C2580">
        <v>26.41</v>
      </c>
      <c r="D2580">
        <v>25.5</v>
      </c>
      <c r="E2580">
        <v>25.68</v>
      </c>
      <c r="F2580">
        <v>25.68</v>
      </c>
      <c r="G2580">
        <v>19367000</v>
      </c>
    </row>
    <row r="2581" spans="1:7" x14ac:dyDescent="0.25">
      <c r="A2581" s="19">
        <v>43586</v>
      </c>
      <c r="B2581">
        <v>25.389999</v>
      </c>
      <c r="C2581">
        <v>26.67</v>
      </c>
      <c r="D2581">
        <v>25.25</v>
      </c>
      <c r="E2581">
        <v>26.65</v>
      </c>
      <c r="F2581">
        <v>26.65</v>
      </c>
      <c r="G2581">
        <v>26040500</v>
      </c>
    </row>
    <row r="2582" spans="1:7" x14ac:dyDescent="0.25">
      <c r="A2582" s="19">
        <v>43587</v>
      </c>
      <c r="B2582">
        <v>26.65</v>
      </c>
      <c r="C2582">
        <v>27.74</v>
      </c>
      <c r="D2582">
        <v>26.26</v>
      </c>
      <c r="E2582">
        <v>26.690000999999999</v>
      </c>
      <c r="F2582">
        <v>26.690000999999999</v>
      </c>
      <c r="G2582">
        <v>23935700</v>
      </c>
    </row>
    <row r="2583" spans="1:7" x14ac:dyDescent="0.25">
      <c r="A2583" s="19">
        <v>43588</v>
      </c>
      <c r="B2583">
        <v>25.99</v>
      </c>
      <c r="C2583">
        <v>26.040001</v>
      </c>
      <c r="D2583">
        <v>25.309999000000001</v>
      </c>
      <c r="E2583">
        <v>25.42</v>
      </c>
      <c r="F2583">
        <v>25.42</v>
      </c>
      <c r="G2583">
        <v>16184100</v>
      </c>
    </row>
    <row r="2584" spans="1:7" x14ac:dyDescent="0.25">
      <c r="A2584" s="19">
        <v>43591</v>
      </c>
      <c r="B2584">
        <v>27.959999</v>
      </c>
      <c r="C2584">
        <v>28.219999000000001</v>
      </c>
      <c r="D2584">
        <v>26.66</v>
      </c>
      <c r="E2584">
        <v>26.860001</v>
      </c>
      <c r="F2584">
        <v>26.860001</v>
      </c>
      <c r="G2584">
        <v>43610300</v>
      </c>
    </row>
    <row r="2585" spans="1:7" x14ac:dyDescent="0.25">
      <c r="A2585" s="19">
        <v>43592</v>
      </c>
      <c r="B2585">
        <v>28.41</v>
      </c>
      <c r="C2585">
        <v>32.07</v>
      </c>
      <c r="D2585">
        <v>28.139999</v>
      </c>
      <c r="E2585">
        <v>31.33</v>
      </c>
      <c r="F2585">
        <v>31.33</v>
      </c>
      <c r="G2585">
        <v>85493700</v>
      </c>
    </row>
    <row r="2586" spans="1:7" x14ac:dyDescent="0.25">
      <c r="A2586" s="19">
        <v>43593</v>
      </c>
      <c r="B2586">
        <v>30.99</v>
      </c>
      <c r="C2586">
        <v>31.540001</v>
      </c>
      <c r="D2586">
        <v>29.610001</v>
      </c>
      <c r="E2586">
        <v>30.709999</v>
      </c>
      <c r="F2586">
        <v>30.709999</v>
      </c>
      <c r="G2586">
        <v>44684800</v>
      </c>
    </row>
    <row r="2587" spans="1:7" x14ac:dyDescent="0.25">
      <c r="A2587" s="19">
        <v>43594</v>
      </c>
      <c r="B2587">
        <v>32.400002000000001</v>
      </c>
      <c r="C2587">
        <v>33.290000999999997</v>
      </c>
      <c r="D2587">
        <v>30.459999</v>
      </c>
      <c r="E2587">
        <v>30.549999</v>
      </c>
      <c r="F2587">
        <v>30.549999</v>
      </c>
      <c r="G2587">
        <v>60451000</v>
      </c>
    </row>
    <row r="2588" spans="1:7" x14ac:dyDescent="0.25">
      <c r="A2588" s="19">
        <v>43595</v>
      </c>
      <c r="B2588">
        <v>30.879999000000002</v>
      </c>
      <c r="C2588">
        <v>31.639999</v>
      </c>
      <c r="D2588">
        <v>28.190000999999999</v>
      </c>
      <c r="E2588">
        <v>28.190000999999999</v>
      </c>
      <c r="F2588">
        <v>28.190000999999999</v>
      </c>
      <c r="G2588">
        <v>60955800</v>
      </c>
    </row>
    <row r="2589" spans="1:7" x14ac:dyDescent="0.25">
      <c r="A2589" s="19">
        <v>43598</v>
      </c>
      <c r="B2589">
        <v>31.67</v>
      </c>
      <c r="C2589">
        <v>32.590000000000003</v>
      </c>
      <c r="D2589">
        <v>30.82</v>
      </c>
      <c r="E2589">
        <v>32.450001</v>
      </c>
      <c r="F2589">
        <v>32.450001</v>
      </c>
      <c r="G2589">
        <v>60055200</v>
      </c>
    </row>
    <row r="2590" spans="1:7" x14ac:dyDescent="0.25">
      <c r="A2590" s="19">
        <v>43599</v>
      </c>
      <c r="B2590">
        <v>31.24</v>
      </c>
      <c r="C2590">
        <v>31.440000999999999</v>
      </c>
      <c r="D2590">
        <v>30.23</v>
      </c>
      <c r="E2590">
        <v>30.65</v>
      </c>
      <c r="F2590">
        <v>30.65</v>
      </c>
      <c r="G2590">
        <v>36854400</v>
      </c>
    </row>
    <row r="2591" spans="1:7" x14ac:dyDescent="0.25">
      <c r="A2591" s="19">
        <v>43600</v>
      </c>
      <c r="B2591">
        <v>31.5</v>
      </c>
      <c r="C2591">
        <v>31.718</v>
      </c>
      <c r="D2591">
        <v>29.27</v>
      </c>
      <c r="E2591">
        <v>29.360001</v>
      </c>
      <c r="F2591">
        <v>29.360001</v>
      </c>
      <c r="G2591">
        <v>32088300</v>
      </c>
    </row>
    <row r="2592" spans="1:7" x14ac:dyDescent="0.25">
      <c r="A2592" s="19">
        <v>43601</v>
      </c>
      <c r="B2592">
        <v>29.129999000000002</v>
      </c>
      <c r="C2592">
        <v>29.15</v>
      </c>
      <c r="D2592">
        <v>27.91</v>
      </c>
      <c r="E2592">
        <v>28.1</v>
      </c>
      <c r="F2592">
        <v>28.1</v>
      </c>
      <c r="G2592">
        <v>31128900</v>
      </c>
    </row>
    <row r="2593" spans="1:7" x14ac:dyDescent="0.25">
      <c r="A2593" s="19">
        <v>43602</v>
      </c>
      <c r="B2593">
        <v>29.24</v>
      </c>
      <c r="C2593">
        <v>29.26</v>
      </c>
      <c r="D2593">
        <v>27.73</v>
      </c>
      <c r="E2593">
        <v>28.52</v>
      </c>
      <c r="F2593">
        <v>28.52</v>
      </c>
      <c r="G2593">
        <v>43742300</v>
      </c>
    </row>
    <row r="2594" spans="1:7" x14ac:dyDescent="0.25">
      <c r="A2594" s="19">
        <v>43605</v>
      </c>
      <c r="B2594">
        <v>29.309999000000001</v>
      </c>
      <c r="C2594">
        <v>29.799999</v>
      </c>
      <c r="D2594">
        <v>28.4</v>
      </c>
      <c r="E2594">
        <v>28.940000999999999</v>
      </c>
      <c r="F2594">
        <v>28.940000999999999</v>
      </c>
      <c r="G2594">
        <v>32737300</v>
      </c>
    </row>
    <row r="2595" spans="1:7" x14ac:dyDescent="0.25">
      <c r="A2595" s="19">
        <v>43606</v>
      </c>
      <c r="B2595">
        <v>28</v>
      </c>
      <c r="C2595">
        <v>28.02</v>
      </c>
      <c r="D2595">
        <v>27.389999</v>
      </c>
      <c r="E2595">
        <v>27.48</v>
      </c>
      <c r="F2595">
        <v>27.48</v>
      </c>
      <c r="G2595">
        <v>23455200</v>
      </c>
    </row>
    <row r="2596" spans="1:7" x14ac:dyDescent="0.25">
      <c r="A2596" s="19">
        <v>43607</v>
      </c>
      <c r="B2596">
        <v>27.6</v>
      </c>
      <c r="C2596">
        <v>27.690000999999999</v>
      </c>
      <c r="D2596">
        <v>26.93</v>
      </c>
      <c r="E2596">
        <v>27.219999000000001</v>
      </c>
      <c r="F2596">
        <v>27.219999000000001</v>
      </c>
      <c r="G2596">
        <v>28075400</v>
      </c>
    </row>
    <row r="2597" spans="1:7" x14ac:dyDescent="0.25">
      <c r="A2597" s="19">
        <v>43608</v>
      </c>
      <c r="B2597">
        <v>28.25</v>
      </c>
      <c r="C2597">
        <v>29.5</v>
      </c>
      <c r="D2597">
        <v>28.25</v>
      </c>
      <c r="E2597">
        <v>29.02</v>
      </c>
      <c r="F2597">
        <v>29.02</v>
      </c>
      <c r="G2597">
        <v>42745700</v>
      </c>
    </row>
    <row r="2598" spans="1:7" x14ac:dyDescent="0.25">
      <c r="A2598" s="19">
        <v>43609</v>
      </c>
      <c r="B2598">
        <v>28.17</v>
      </c>
      <c r="C2598">
        <v>28.799999</v>
      </c>
      <c r="D2598">
        <v>27.879999000000002</v>
      </c>
      <c r="E2598">
        <v>28.42</v>
      </c>
      <c r="F2598">
        <v>28.42</v>
      </c>
      <c r="G2598">
        <v>24589400</v>
      </c>
    </row>
    <row r="2599" spans="1:7" x14ac:dyDescent="0.25">
      <c r="A2599" s="19">
        <v>43613</v>
      </c>
      <c r="B2599">
        <v>28.219999000000001</v>
      </c>
      <c r="C2599">
        <v>29.27</v>
      </c>
      <c r="D2599">
        <v>27.76</v>
      </c>
      <c r="E2599">
        <v>29.27</v>
      </c>
      <c r="F2599">
        <v>29.27</v>
      </c>
      <c r="G2599">
        <v>22138300</v>
      </c>
    </row>
    <row r="2600" spans="1:7" x14ac:dyDescent="0.25">
      <c r="A2600" s="19">
        <v>43614</v>
      </c>
      <c r="B2600">
        <v>29.889999</v>
      </c>
      <c r="C2600">
        <v>30.370000999999998</v>
      </c>
      <c r="D2600">
        <v>29.32</v>
      </c>
      <c r="E2600">
        <v>29.84</v>
      </c>
      <c r="F2600">
        <v>29.84</v>
      </c>
      <c r="G2600">
        <v>33021000</v>
      </c>
    </row>
    <row r="2601" spans="1:7" x14ac:dyDescent="0.25">
      <c r="A2601" s="19">
        <v>43615</v>
      </c>
      <c r="B2601">
        <v>29.110001</v>
      </c>
      <c r="C2601">
        <v>29.879999000000002</v>
      </c>
      <c r="D2601">
        <v>28.844999000000001</v>
      </c>
      <c r="E2601">
        <v>29.309999000000001</v>
      </c>
      <c r="F2601">
        <v>29.309999000000001</v>
      </c>
      <c r="G2601">
        <v>20277200</v>
      </c>
    </row>
    <row r="2602" spans="1:7" x14ac:dyDescent="0.25">
      <c r="A2602" s="19">
        <v>43616</v>
      </c>
      <c r="B2602">
        <v>30.73</v>
      </c>
      <c r="C2602">
        <v>30.889999</v>
      </c>
      <c r="D2602">
        <v>29.905000999999999</v>
      </c>
      <c r="E2602">
        <v>30.42</v>
      </c>
      <c r="F2602">
        <v>30.42</v>
      </c>
      <c r="G2602">
        <v>28925200</v>
      </c>
    </row>
    <row r="2603" spans="1:7" x14ac:dyDescent="0.25">
      <c r="A2603" s="19">
        <v>43619</v>
      </c>
      <c r="B2603">
        <v>30.4</v>
      </c>
      <c r="C2603">
        <v>31.41</v>
      </c>
      <c r="D2603">
        <v>29.82</v>
      </c>
      <c r="E2603">
        <v>30.73</v>
      </c>
      <c r="F2603">
        <v>30.73</v>
      </c>
      <c r="G2603">
        <v>29037300</v>
      </c>
    </row>
    <row r="2604" spans="1:7" x14ac:dyDescent="0.25">
      <c r="A2604" s="19">
        <v>43620</v>
      </c>
      <c r="B2604">
        <v>29.809999000000001</v>
      </c>
      <c r="C2604">
        <v>30.24</v>
      </c>
      <c r="D2604">
        <v>29</v>
      </c>
      <c r="E2604">
        <v>29.02</v>
      </c>
      <c r="F2604">
        <v>29.02</v>
      </c>
      <c r="G2604">
        <v>24171500</v>
      </c>
    </row>
    <row r="2605" spans="1:7" x14ac:dyDescent="0.25">
      <c r="A2605" s="19">
        <v>43621</v>
      </c>
      <c r="B2605">
        <v>28.65</v>
      </c>
      <c r="C2605">
        <v>29.33</v>
      </c>
      <c r="D2605">
        <v>28.309999000000001</v>
      </c>
      <c r="E2605">
        <v>28.459999</v>
      </c>
      <c r="F2605">
        <v>28.459999</v>
      </c>
      <c r="G2605">
        <v>23480000</v>
      </c>
    </row>
    <row r="2606" spans="1:7" x14ac:dyDescent="0.25">
      <c r="A2606" s="19">
        <v>43622</v>
      </c>
      <c r="B2606">
        <v>28.24</v>
      </c>
      <c r="C2606">
        <v>28.549999</v>
      </c>
      <c r="D2606">
        <v>27.77</v>
      </c>
      <c r="E2606">
        <v>27.85</v>
      </c>
      <c r="F2606">
        <v>27.85</v>
      </c>
      <c r="G2606">
        <v>18474300</v>
      </c>
    </row>
    <row r="2607" spans="1:7" x14ac:dyDescent="0.25">
      <c r="A2607" s="19">
        <v>43623</v>
      </c>
      <c r="B2607">
        <v>27.77</v>
      </c>
      <c r="C2607">
        <v>28.162001</v>
      </c>
      <c r="D2607">
        <v>27.6</v>
      </c>
      <c r="E2607">
        <v>28.059999000000001</v>
      </c>
      <c r="F2607">
        <v>28.059999000000001</v>
      </c>
      <c r="G2607">
        <v>23326900</v>
      </c>
    </row>
    <row r="2608" spans="1:7" x14ac:dyDescent="0.25">
      <c r="A2608" s="19">
        <v>43626</v>
      </c>
      <c r="B2608">
        <v>27.709999</v>
      </c>
      <c r="C2608">
        <v>28.24</v>
      </c>
      <c r="D2608">
        <v>27.610001</v>
      </c>
      <c r="E2608">
        <v>27.860001</v>
      </c>
      <c r="F2608">
        <v>27.860001</v>
      </c>
      <c r="G2608">
        <v>14466900</v>
      </c>
    </row>
    <row r="2609" spans="1:7" x14ac:dyDescent="0.25">
      <c r="A2609" s="19">
        <v>43627</v>
      </c>
      <c r="B2609">
        <v>27.4</v>
      </c>
      <c r="C2609">
        <v>28.299999</v>
      </c>
      <c r="D2609">
        <v>27.299999</v>
      </c>
      <c r="E2609">
        <v>27.91</v>
      </c>
      <c r="F2609">
        <v>27.91</v>
      </c>
      <c r="G2609">
        <v>18841500</v>
      </c>
    </row>
    <row r="2610" spans="1:7" x14ac:dyDescent="0.25">
      <c r="A2610" s="19">
        <v>43628</v>
      </c>
      <c r="B2610">
        <v>28.110001</v>
      </c>
      <c r="C2610">
        <v>28.299999</v>
      </c>
      <c r="D2610">
        <v>27.66</v>
      </c>
      <c r="E2610">
        <v>27.780000999999999</v>
      </c>
      <c r="F2610">
        <v>27.780000999999999</v>
      </c>
      <c r="G2610">
        <v>14225200</v>
      </c>
    </row>
    <row r="2611" spans="1:7" x14ac:dyDescent="0.25">
      <c r="A2611" s="19">
        <v>43629</v>
      </c>
      <c r="B2611">
        <v>27.450001</v>
      </c>
      <c r="C2611">
        <v>27.905000999999999</v>
      </c>
      <c r="D2611">
        <v>27.33</v>
      </c>
      <c r="E2611">
        <v>27.610001</v>
      </c>
      <c r="F2611">
        <v>27.610001</v>
      </c>
      <c r="G2611">
        <v>17051900</v>
      </c>
    </row>
    <row r="2612" spans="1:7" x14ac:dyDescent="0.25">
      <c r="A2612" s="19">
        <v>43630</v>
      </c>
      <c r="B2612">
        <v>27.799999</v>
      </c>
      <c r="C2612">
        <v>28.059999000000001</v>
      </c>
      <c r="D2612">
        <v>27.280000999999999</v>
      </c>
      <c r="E2612">
        <v>27.32</v>
      </c>
      <c r="F2612">
        <v>27.32</v>
      </c>
      <c r="G2612">
        <v>13683000</v>
      </c>
    </row>
    <row r="2613" spans="1:7" x14ac:dyDescent="0.25">
      <c r="A2613" s="19">
        <v>43633</v>
      </c>
      <c r="B2613">
        <v>27.290001</v>
      </c>
      <c r="C2613">
        <v>27.360001</v>
      </c>
      <c r="D2613">
        <v>26.882000000000001</v>
      </c>
      <c r="E2613">
        <v>27.030000999999999</v>
      </c>
      <c r="F2613">
        <v>27.030000999999999</v>
      </c>
      <c r="G2613">
        <v>14470200</v>
      </c>
    </row>
    <row r="2614" spans="1:7" x14ac:dyDescent="0.25">
      <c r="A2614" s="19">
        <v>43634</v>
      </c>
      <c r="B2614">
        <v>26.540001</v>
      </c>
      <c r="C2614">
        <v>26.98</v>
      </c>
      <c r="D2614">
        <v>26.35</v>
      </c>
      <c r="E2614">
        <v>26.82</v>
      </c>
      <c r="F2614">
        <v>26.82</v>
      </c>
      <c r="G2614">
        <v>24889700</v>
      </c>
    </row>
    <row r="2615" spans="1:7" x14ac:dyDescent="0.25">
      <c r="A2615" s="19">
        <v>43635</v>
      </c>
      <c r="B2615">
        <v>26.65</v>
      </c>
      <c r="C2615">
        <v>26.93</v>
      </c>
      <c r="D2615">
        <v>25.879999000000002</v>
      </c>
      <c r="E2615">
        <v>25.93</v>
      </c>
      <c r="F2615">
        <v>25.93</v>
      </c>
      <c r="G2615">
        <v>29671200</v>
      </c>
    </row>
    <row r="2616" spans="1:7" x14ac:dyDescent="0.25">
      <c r="A2616" s="19">
        <v>43636</v>
      </c>
      <c r="B2616">
        <v>25.459999</v>
      </c>
      <c r="C2616">
        <v>26.82</v>
      </c>
      <c r="D2616">
        <v>25.26</v>
      </c>
      <c r="E2616">
        <v>26.01</v>
      </c>
      <c r="F2616">
        <v>26.01</v>
      </c>
      <c r="G2616">
        <v>34444200</v>
      </c>
    </row>
    <row r="2617" spans="1:7" x14ac:dyDescent="0.25">
      <c r="A2617" s="19">
        <v>43637</v>
      </c>
      <c r="B2617">
        <v>26.200001</v>
      </c>
      <c r="C2617">
        <v>26.809999000000001</v>
      </c>
      <c r="D2617">
        <v>25.885000000000002</v>
      </c>
      <c r="E2617">
        <v>26.620000999999998</v>
      </c>
      <c r="F2617">
        <v>26.620000999999998</v>
      </c>
      <c r="G2617">
        <v>19740700</v>
      </c>
    </row>
    <row r="2618" spans="1:7" x14ac:dyDescent="0.25">
      <c r="A2618" s="19">
        <v>43640</v>
      </c>
      <c r="B2618">
        <v>26.450001</v>
      </c>
      <c r="C2618">
        <v>26.52</v>
      </c>
      <c r="D2618">
        <v>26.139999</v>
      </c>
      <c r="E2618">
        <v>26.379999000000002</v>
      </c>
      <c r="F2618">
        <v>26.379999000000002</v>
      </c>
      <c r="G2618">
        <v>12635000</v>
      </c>
    </row>
    <row r="2619" spans="1:7" x14ac:dyDescent="0.25">
      <c r="A2619" s="19">
        <v>43641</v>
      </c>
      <c r="B2619">
        <v>26.4</v>
      </c>
      <c r="C2619">
        <v>27.181000000000001</v>
      </c>
      <c r="D2619">
        <v>26.370000999999998</v>
      </c>
      <c r="E2619">
        <v>27.049999</v>
      </c>
      <c r="F2619">
        <v>27.049999</v>
      </c>
      <c r="G2619">
        <v>17235700</v>
      </c>
    </row>
    <row r="2620" spans="1:7" x14ac:dyDescent="0.25">
      <c r="A2620" s="19">
        <v>43642</v>
      </c>
      <c r="B2620">
        <v>26.52</v>
      </c>
      <c r="C2620">
        <v>27.049999</v>
      </c>
      <c r="D2620">
        <v>26.389999</v>
      </c>
      <c r="E2620">
        <v>26.84</v>
      </c>
      <c r="F2620">
        <v>26.84</v>
      </c>
      <c r="G2620">
        <v>13586600</v>
      </c>
    </row>
    <row r="2621" spans="1:7" x14ac:dyDescent="0.25">
      <c r="A2621" s="19">
        <v>43643</v>
      </c>
      <c r="B2621">
        <v>26.65</v>
      </c>
      <c r="C2621">
        <v>26.795000000000002</v>
      </c>
      <c r="D2621">
        <v>26.200001</v>
      </c>
      <c r="E2621">
        <v>26.42</v>
      </c>
      <c r="F2621">
        <v>26.42</v>
      </c>
      <c r="G2621">
        <v>14890800</v>
      </c>
    </row>
    <row r="2622" spans="1:7" x14ac:dyDescent="0.25">
      <c r="A2622" s="19">
        <v>43644</v>
      </c>
      <c r="B2622">
        <v>26.129999000000002</v>
      </c>
      <c r="C2622">
        <v>26.299999</v>
      </c>
      <c r="D2622">
        <v>25.870000999999998</v>
      </c>
      <c r="E2622">
        <v>26</v>
      </c>
      <c r="F2622">
        <v>26</v>
      </c>
      <c r="G2622">
        <v>17624700</v>
      </c>
    </row>
    <row r="2623" spans="1:7" x14ac:dyDescent="0.25">
      <c r="A2623" s="19">
        <v>43647</v>
      </c>
      <c r="B2623">
        <v>24.549999</v>
      </c>
      <c r="C2623">
        <v>25.08</v>
      </c>
      <c r="D2623">
        <v>24.459999</v>
      </c>
      <c r="E2623">
        <v>24.559999000000001</v>
      </c>
      <c r="F2623">
        <v>24.559999000000001</v>
      </c>
      <c r="G2623">
        <v>30302500</v>
      </c>
    </row>
    <row r="2624" spans="1:7" x14ac:dyDescent="0.25">
      <c r="A2624" s="19">
        <v>43648</v>
      </c>
      <c r="B2624">
        <v>24.6</v>
      </c>
      <c r="C2624">
        <v>24.6</v>
      </c>
      <c r="D2624">
        <v>23.610001</v>
      </c>
      <c r="E2624">
        <v>23.65</v>
      </c>
      <c r="F2624">
        <v>23.65</v>
      </c>
      <c r="G2624">
        <v>26022500</v>
      </c>
    </row>
    <row r="2625" spans="1:7" x14ac:dyDescent="0.25">
      <c r="A2625" s="19">
        <v>43649</v>
      </c>
      <c r="B2625">
        <v>23.67</v>
      </c>
      <c r="C2625">
        <v>23.879999000000002</v>
      </c>
      <c r="D2625">
        <v>23.42</v>
      </c>
      <c r="E2625">
        <v>23.51</v>
      </c>
      <c r="F2625">
        <v>23.51</v>
      </c>
      <c r="G2625">
        <v>15809300</v>
      </c>
    </row>
    <row r="2626" spans="1:7" x14ac:dyDescent="0.25">
      <c r="A2626" s="19">
        <v>43651</v>
      </c>
      <c r="B2626">
        <v>24.01</v>
      </c>
      <c r="C2626">
        <v>24.709999</v>
      </c>
      <c r="D2626">
        <v>23.5</v>
      </c>
      <c r="E2626">
        <v>23.58</v>
      </c>
      <c r="F2626">
        <v>23.58</v>
      </c>
      <c r="G2626">
        <v>24124900</v>
      </c>
    </row>
    <row r="2627" spans="1:7" x14ac:dyDescent="0.25">
      <c r="A2627" s="19">
        <v>43654</v>
      </c>
      <c r="B2627">
        <v>24.120000999999998</v>
      </c>
      <c r="C2627">
        <v>24.469999000000001</v>
      </c>
      <c r="D2627">
        <v>23.9</v>
      </c>
      <c r="E2627">
        <v>24.23</v>
      </c>
      <c r="F2627">
        <v>24.23</v>
      </c>
      <c r="G2627">
        <v>18014400</v>
      </c>
    </row>
    <row r="2628" spans="1:7" x14ac:dyDescent="0.25">
      <c r="A2628" s="19">
        <v>43655</v>
      </c>
      <c r="B2628">
        <v>24.959999</v>
      </c>
      <c r="C2628">
        <v>24.959999</v>
      </c>
      <c r="D2628">
        <v>24.219999000000001</v>
      </c>
      <c r="E2628">
        <v>24.299999</v>
      </c>
      <c r="F2628">
        <v>24.299999</v>
      </c>
      <c r="G2628">
        <v>15024200</v>
      </c>
    </row>
    <row r="2629" spans="1:7" x14ac:dyDescent="0.25">
      <c r="A2629" s="19">
        <v>43656</v>
      </c>
      <c r="B2629">
        <v>23.98</v>
      </c>
      <c r="C2629">
        <v>23.986999999999998</v>
      </c>
      <c r="D2629">
        <v>23.495000999999998</v>
      </c>
      <c r="E2629">
        <v>23.559999000000001</v>
      </c>
      <c r="F2629">
        <v>23.559999000000001</v>
      </c>
      <c r="G2629">
        <v>19868000</v>
      </c>
    </row>
    <row r="2630" spans="1:7" x14ac:dyDescent="0.25">
      <c r="A2630" s="19">
        <v>43657</v>
      </c>
      <c r="B2630">
        <v>23.23</v>
      </c>
      <c r="C2630">
        <v>23.6</v>
      </c>
      <c r="D2630">
        <v>23.024999999999999</v>
      </c>
      <c r="E2630">
        <v>23.17</v>
      </c>
      <c r="F2630">
        <v>23.17</v>
      </c>
      <c r="G2630">
        <v>21061200</v>
      </c>
    </row>
    <row r="2631" spans="1:7" x14ac:dyDescent="0.25">
      <c r="A2631" s="19">
        <v>43658</v>
      </c>
      <c r="B2631">
        <v>23.01</v>
      </c>
      <c r="C2631">
        <v>23.190000999999999</v>
      </c>
      <c r="D2631">
        <v>22.75</v>
      </c>
      <c r="E2631">
        <v>22.799999</v>
      </c>
      <c r="F2631">
        <v>22.799999</v>
      </c>
      <c r="G2631">
        <v>18425800</v>
      </c>
    </row>
    <row r="2632" spans="1:7" x14ac:dyDescent="0.25">
      <c r="A2632" s="19">
        <v>43661</v>
      </c>
      <c r="B2632">
        <v>22.690000999999999</v>
      </c>
      <c r="C2632">
        <v>22.93</v>
      </c>
      <c r="D2632">
        <v>22.58</v>
      </c>
      <c r="E2632">
        <v>22.709999</v>
      </c>
      <c r="F2632">
        <v>22.709999</v>
      </c>
      <c r="G2632">
        <v>15945400</v>
      </c>
    </row>
    <row r="2633" spans="1:7" x14ac:dyDescent="0.25">
      <c r="A2633" s="19">
        <v>43662</v>
      </c>
      <c r="B2633">
        <v>22.6</v>
      </c>
      <c r="C2633">
        <v>22.9</v>
      </c>
      <c r="D2633">
        <v>22.290001</v>
      </c>
      <c r="E2633">
        <v>22.780000999999999</v>
      </c>
      <c r="F2633">
        <v>22.780000999999999</v>
      </c>
      <c r="G2633">
        <v>25415500</v>
      </c>
    </row>
    <row r="2634" spans="1:7" x14ac:dyDescent="0.25">
      <c r="A2634" s="19">
        <v>43663</v>
      </c>
      <c r="B2634">
        <v>22.58</v>
      </c>
      <c r="C2634">
        <v>23.360001</v>
      </c>
      <c r="D2634">
        <v>22.440000999999999</v>
      </c>
      <c r="E2634">
        <v>23.360001</v>
      </c>
      <c r="F2634">
        <v>23.360001</v>
      </c>
      <c r="G2634">
        <v>29056900</v>
      </c>
    </row>
    <row r="2635" spans="1:7" x14ac:dyDescent="0.25">
      <c r="A2635" s="19">
        <v>43664</v>
      </c>
      <c r="B2635">
        <v>23.34</v>
      </c>
      <c r="C2635">
        <v>23.715</v>
      </c>
      <c r="D2635">
        <v>22.709999</v>
      </c>
      <c r="E2635">
        <v>23.114999999999998</v>
      </c>
      <c r="F2635">
        <v>23.114999999999998</v>
      </c>
      <c r="G2635">
        <v>27076300</v>
      </c>
    </row>
    <row r="2636" spans="1:7" x14ac:dyDescent="0.25">
      <c r="A2636" s="19">
        <v>43665</v>
      </c>
      <c r="B2636">
        <v>22.67</v>
      </c>
      <c r="C2636">
        <v>23.43</v>
      </c>
      <c r="D2636">
        <v>22.59</v>
      </c>
      <c r="E2636">
        <v>23.379999000000002</v>
      </c>
      <c r="F2636">
        <v>23.379999000000002</v>
      </c>
      <c r="G2636">
        <v>26220800</v>
      </c>
    </row>
    <row r="2637" spans="1:7" x14ac:dyDescent="0.25">
      <c r="A2637" s="19">
        <v>43668</v>
      </c>
      <c r="B2637">
        <v>23.35</v>
      </c>
      <c r="C2637">
        <v>23.48</v>
      </c>
      <c r="D2637">
        <v>22.74</v>
      </c>
      <c r="E2637">
        <v>22.91</v>
      </c>
      <c r="F2637">
        <v>22.91</v>
      </c>
      <c r="G2637">
        <v>21908500</v>
      </c>
    </row>
    <row r="2638" spans="1:7" x14ac:dyDescent="0.25">
      <c r="A2638" s="19">
        <v>43669</v>
      </c>
      <c r="B2638">
        <v>22.51</v>
      </c>
      <c r="C2638">
        <v>22.879999000000002</v>
      </c>
      <c r="D2638">
        <v>22.08</v>
      </c>
      <c r="E2638">
        <v>22.1</v>
      </c>
      <c r="F2638">
        <v>22.1</v>
      </c>
      <c r="G2638">
        <v>18943400</v>
      </c>
    </row>
    <row r="2639" spans="1:7" x14ac:dyDescent="0.25">
      <c r="A2639" s="19">
        <v>43670</v>
      </c>
      <c r="B2639">
        <v>22.34</v>
      </c>
      <c r="C2639">
        <v>22.370000999999998</v>
      </c>
      <c r="D2639">
        <v>21.41</v>
      </c>
      <c r="E2639">
        <v>21.540001</v>
      </c>
      <c r="F2639">
        <v>21.540001</v>
      </c>
      <c r="G2639">
        <v>18825300</v>
      </c>
    </row>
    <row r="2640" spans="1:7" x14ac:dyDescent="0.25">
      <c r="A2640" s="19">
        <v>43671</v>
      </c>
      <c r="B2640">
        <v>21.66</v>
      </c>
      <c r="C2640">
        <v>22.6</v>
      </c>
      <c r="D2640">
        <v>21.66</v>
      </c>
      <c r="E2640">
        <v>22.200001</v>
      </c>
      <c r="F2640">
        <v>22.200001</v>
      </c>
      <c r="G2640">
        <v>29862300</v>
      </c>
    </row>
    <row r="2641" spans="1:7" x14ac:dyDescent="0.25">
      <c r="A2641" s="19">
        <v>43672</v>
      </c>
      <c r="B2641">
        <v>21.790001</v>
      </c>
      <c r="C2641">
        <v>21.83</v>
      </c>
      <c r="D2641">
        <v>21.459999</v>
      </c>
      <c r="E2641">
        <v>21.639999</v>
      </c>
      <c r="F2641">
        <v>21.639999</v>
      </c>
      <c r="G2641">
        <v>18901500</v>
      </c>
    </row>
    <row r="2642" spans="1:7" x14ac:dyDescent="0.25">
      <c r="A2642" s="19">
        <v>43675</v>
      </c>
      <c r="B2642">
        <v>21.690000999999999</v>
      </c>
      <c r="C2642">
        <v>22</v>
      </c>
      <c r="D2642">
        <v>21.59</v>
      </c>
      <c r="E2642">
        <v>21.83</v>
      </c>
      <c r="F2642">
        <v>21.83</v>
      </c>
      <c r="G2642">
        <v>16615900</v>
      </c>
    </row>
    <row r="2643" spans="1:7" x14ac:dyDescent="0.25">
      <c r="A2643" s="19">
        <v>43676</v>
      </c>
      <c r="B2643">
        <v>22.26</v>
      </c>
      <c r="C2643">
        <v>22.469999000000001</v>
      </c>
      <c r="D2643">
        <v>21.940000999999999</v>
      </c>
      <c r="E2643">
        <v>22.34</v>
      </c>
      <c r="F2643">
        <v>22.34</v>
      </c>
      <c r="G2643">
        <v>23460700</v>
      </c>
    </row>
    <row r="2644" spans="1:7" x14ac:dyDescent="0.25">
      <c r="A2644" s="19">
        <v>43677</v>
      </c>
      <c r="B2644">
        <v>22.309999000000001</v>
      </c>
      <c r="C2644">
        <v>24.34</v>
      </c>
      <c r="D2644">
        <v>21.93</v>
      </c>
      <c r="E2644">
        <v>23.59</v>
      </c>
      <c r="F2644">
        <v>23.59</v>
      </c>
      <c r="G2644">
        <v>53038100</v>
      </c>
    </row>
    <row r="2645" spans="1:7" x14ac:dyDescent="0.25">
      <c r="A2645" s="19">
        <v>43678</v>
      </c>
      <c r="B2645">
        <v>23.639999</v>
      </c>
      <c r="C2645">
        <v>26.139999</v>
      </c>
      <c r="D2645">
        <v>22.555</v>
      </c>
      <c r="E2645">
        <v>25.450001</v>
      </c>
      <c r="F2645">
        <v>25.450001</v>
      </c>
      <c r="G2645">
        <v>109087200</v>
      </c>
    </row>
    <row r="2646" spans="1:7" x14ac:dyDescent="0.25">
      <c r="A2646" s="19">
        <v>43679</v>
      </c>
      <c r="B2646">
        <v>25.5</v>
      </c>
      <c r="C2646">
        <v>26.690000999999999</v>
      </c>
      <c r="D2646">
        <v>25.27</v>
      </c>
      <c r="E2646">
        <v>25.66</v>
      </c>
      <c r="F2646">
        <v>25.66</v>
      </c>
      <c r="G2646">
        <v>71310500</v>
      </c>
    </row>
    <row r="2647" spans="1:7" x14ac:dyDescent="0.25">
      <c r="A2647" s="19">
        <v>43682</v>
      </c>
      <c r="B2647">
        <v>27.469999000000001</v>
      </c>
      <c r="C2647">
        <v>29.625</v>
      </c>
      <c r="D2647">
        <v>27.280000999999999</v>
      </c>
      <c r="E2647">
        <v>29.299999</v>
      </c>
      <c r="F2647">
        <v>29.299999</v>
      </c>
      <c r="G2647">
        <v>86663400</v>
      </c>
    </row>
    <row r="2648" spans="1:7" x14ac:dyDescent="0.25">
      <c r="A2648" s="19">
        <v>43683</v>
      </c>
      <c r="B2648">
        <v>28.219999000000001</v>
      </c>
      <c r="C2648">
        <v>29.67</v>
      </c>
      <c r="D2648">
        <v>27.48</v>
      </c>
      <c r="E2648">
        <v>27.48</v>
      </c>
      <c r="F2648">
        <v>27.48</v>
      </c>
      <c r="G2648">
        <v>59849400</v>
      </c>
    </row>
    <row r="2649" spans="1:7" x14ac:dyDescent="0.25">
      <c r="A2649" s="19">
        <v>43684</v>
      </c>
      <c r="B2649">
        <v>29.440000999999999</v>
      </c>
      <c r="C2649">
        <v>30.09</v>
      </c>
      <c r="D2649">
        <v>27.48</v>
      </c>
      <c r="E2649">
        <v>27.620000999999998</v>
      </c>
      <c r="F2649">
        <v>27.620000999999998</v>
      </c>
      <c r="G2649">
        <v>54534000</v>
      </c>
    </row>
    <row r="2650" spans="1:7" x14ac:dyDescent="0.25">
      <c r="A2650" s="19">
        <v>43685</v>
      </c>
      <c r="B2650">
        <v>27.059999000000001</v>
      </c>
      <c r="C2650">
        <v>27.41</v>
      </c>
      <c r="D2650">
        <v>25.870000999999998</v>
      </c>
      <c r="E2650">
        <v>25.98</v>
      </c>
      <c r="F2650">
        <v>25.98</v>
      </c>
      <c r="G2650">
        <v>34369100</v>
      </c>
    </row>
    <row r="2651" spans="1:7" x14ac:dyDescent="0.25">
      <c r="A2651" s="19">
        <v>43686</v>
      </c>
      <c r="B2651">
        <v>26.43</v>
      </c>
      <c r="C2651">
        <v>27.465</v>
      </c>
      <c r="D2651">
        <v>26.18</v>
      </c>
      <c r="E2651">
        <v>26.93</v>
      </c>
      <c r="F2651">
        <v>26.93</v>
      </c>
      <c r="G2651">
        <v>38298100</v>
      </c>
    </row>
    <row r="2652" spans="1:7" x14ac:dyDescent="0.25">
      <c r="A2652" s="19">
        <v>43689</v>
      </c>
      <c r="B2652">
        <v>27.35</v>
      </c>
      <c r="C2652">
        <v>28.99</v>
      </c>
      <c r="D2652">
        <v>27.25</v>
      </c>
      <c r="E2652">
        <v>28.889999</v>
      </c>
      <c r="F2652">
        <v>28.889999</v>
      </c>
      <c r="G2652">
        <v>28667400</v>
      </c>
    </row>
    <row r="2653" spans="1:7" x14ac:dyDescent="0.25">
      <c r="A2653" s="19">
        <v>43690</v>
      </c>
      <c r="B2653">
        <v>29.35</v>
      </c>
      <c r="C2653">
        <v>29.4</v>
      </c>
      <c r="D2653">
        <v>26.709999</v>
      </c>
      <c r="E2653">
        <v>26.76</v>
      </c>
      <c r="F2653">
        <v>26.76</v>
      </c>
      <c r="G2653">
        <v>41821300</v>
      </c>
    </row>
    <row r="2654" spans="1:7" x14ac:dyDescent="0.25">
      <c r="A2654" s="19">
        <v>43691</v>
      </c>
      <c r="B2654">
        <v>28.59</v>
      </c>
      <c r="C2654">
        <v>30.5</v>
      </c>
      <c r="D2654">
        <v>28.07</v>
      </c>
      <c r="E2654">
        <v>30.465</v>
      </c>
      <c r="F2654">
        <v>30.465</v>
      </c>
      <c r="G2654">
        <v>67110900</v>
      </c>
    </row>
    <row r="2655" spans="1:7" x14ac:dyDescent="0.25">
      <c r="A2655" s="19">
        <v>43692</v>
      </c>
      <c r="B2655">
        <v>29.719999000000001</v>
      </c>
      <c r="C2655">
        <v>31</v>
      </c>
      <c r="D2655">
        <v>29.372</v>
      </c>
      <c r="E2655">
        <v>29.67</v>
      </c>
      <c r="F2655">
        <v>29.67</v>
      </c>
      <c r="G2655">
        <v>34763800</v>
      </c>
    </row>
    <row r="2656" spans="1:7" x14ac:dyDescent="0.25">
      <c r="A2656" s="19">
        <v>43693</v>
      </c>
      <c r="B2656">
        <v>29.09</v>
      </c>
      <c r="C2656">
        <v>29.139999</v>
      </c>
      <c r="D2656">
        <v>27.959999</v>
      </c>
      <c r="E2656">
        <v>28.030000999999999</v>
      </c>
      <c r="F2656">
        <v>28.030000999999999</v>
      </c>
      <c r="G2656">
        <v>27355400</v>
      </c>
    </row>
    <row r="2657" spans="1:7" x14ac:dyDescent="0.25">
      <c r="A2657" s="19">
        <v>43696</v>
      </c>
      <c r="B2657">
        <v>26.85</v>
      </c>
      <c r="C2657">
        <v>26.997</v>
      </c>
      <c r="D2657">
        <v>25.879999000000002</v>
      </c>
      <c r="E2657">
        <v>25.98</v>
      </c>
      <c r="F2657">
        <v>25.98</v>
      </c>
      <c r="G2657">
        <v>28361700</v>
      </c>
    </row>
    <row r="2658" spans="1:7" x14ac:dyDescent="0.25">
      <c r="A2658" s="19">
        <v>43697</v>
      </c>
      <c r="B2658">
        <v>26.26</v>
      </c>
      <c r="C2658">
        <v>26.790001</v>
      </c>
      <c r="D2658">
        <v>26.01</v>
      </c>
      <c r="E2658">
        <v>26.6</v>
      </c>
      <c r="F2658">
        <v>26.6</v>
      </c>
      <c r="G2658">
        <v>27497700</v>
      </c>
    </row>
    <row r="2659" spans="1:7" x14ac:dyDescent="0.25">
      <c r="A2659" s="19">
        <v>43698</v>
      </c>
      <c r="B2659">
        <v>25.530000999999999</v>
      </c>
      <c r="C2659">
        <v>25.73</v>
      </c>
      <c r="D2659">
        <v>25.25</v>
      </c>
      <c r="E2659">
        <v>25.299999</v>
      </c>
      <c r="F2659">
        <v>25.299999</v>
      </c>
      <c r="G2659">
        <v>28489800</v>
      </c>
    </row>
    <row r="2660" spans="1:7" x14ac:dyDescent="0.25">
      <c r="A2660" s="19">
        <v>43699</v>
      </c>
      <c r="B2660">
        <v>25.09</v>
      </c>
      <c r="C2660">
        <v>26.459999</v>
      </c>
      <c r="D2660">
        <v>25.075001</v>
      </c>
      <c r="E2660">
        <v>25.75</v>
      </c>
      <c r="F2660">
        <v>25.75</v>
      </c>
      <c r="G2660">
        <v>31135400</v>
      </c>
    </row>
    <row r="2661" spans="1:7" x14ac:dyDescent="0.25">
      <c r="A2661" s="19">
        <v>43700</v>
      </c>
      <c r="B2661">
        <v>26.629999000000002</v>
      </c>
      <c r="C2661">
        <v>29.459999</v>
      </c>
      <c r="D2661">
        <v>25.459999</v>
      </c>
      <c r="E2661">
        <v>28.959999</v>
      </c>
      <c r="F2661">
        <v>28.959999</v>
      </c>
      <c r="G2661">
        <v>77651100</v>
      </c>
    </row>
    <row r="2662" spans="1:7" x14ac:dyDescent="0.25">
      <c r="A2662" s="19">
        <v>43703</v>
      </c>
      <c r="B2662">
        <v>27.530000999999999</v>
      </c>
      <c r="C2662">
        <v>28.969999000000001</v>
      </c>
      <c r="D2662">
        <v>27.440000999999999</v>
      </c>
      <c r="E2662">
        <v>28.1</v>
      </c>
      <c r="F2662">
        <v>28.1</v>
      </c>
      <c r="G2662">
        <v>32347300</v>
      </c>
    </row>
    <row r="2663" spans="1:7" x14ac:dyDescent="0.25">
      <c r="A2663" s="19">
        <v>43704</v>
      </c>
      <c r="B2663">
        <v>27.629999000000002</v>
      </c>
      <c r="C2663">
        <v>29.389999</v>
      </c>
      <c r="D2663">
        <v>27.540001</v>
      </c>
      <c r="E2663">
        <v>28.67</v>
      </c>
      <c r="F2663">
        <v>28.67</v>
      </c>
      <c r="G2663">
        <v>26604000</v>
      </c>
    </row>
    <row r="2664" spans="1:7" x14ac:dyDescent="0.25">
      <c r="A2664" s="19">
        <v>43705</v>
      </c>
      <c r="B2664">
        <v>29.33</v>
      </c>
      <c r="C2664">
        <v>29.75</v>
      </c>
      <c r="D2664">
        <v>28</v>
      </c>
      <c r="E2664">
        <v>28.02</v>
      </c>
      <c r="F2664">
        <v>28.02</v>
      </c>
      <c r="G2664">
        <v>27948900</v>
      </c>
    </row>
    <row r="2665" spans="1:7" x14ac:dyDescent="0.25">
      <c r="A2665" s="19">
        <v>43706</v>
      </c>
      <c r="B2665">
        <v>27.18</v>
      </c>
      <c r="C2665">
        <v>27.440000999999999</v>
      </c>
      <c r="D2665">
        <v>26.58</v>
      </c>
      <c r="E2665">
        <v>26.85</v>
      </c>
      <c r="F2665">
        <v>26.85</v>
      </c>
      <c r="G2665">
        <v>28701900</v>
      </c>
    </row>
    <row r="2666" spans="1:7" x14ac:dyDescent="0.25">
      <c r="A2666" s="19">
        <v>43707</v>
      </c>
      <c r="B2666">
        <v>26.299999</v>
      </c>
      <c r="C2666">
        <v>27.639999</v>
      </c>
      <c r="D2666">
        <v>26.299999</v>
      </c>
      <c r="E2666">
        <v>27</v>
      </c>
      <c r="F2666">
        <v>27</v>
      </c>
      <c r="G2666">
        <v>28083200</v>
      </c>
    </row>
    <row r="2667" spans="1:7" x14ac:dyDescent="0.25">
      <c r="A2667" s="19">
        <v>43711</v>
      </c>
      <c r="B2667">
        <v>28</v>
      </c>
      <c r="C2667">
        <v>28.450001</v>
      </c>
      <c r="D2667">
        <v>27.52</v>
      </c>
      <c r="E2667">
        <v>28.190000999999999</v>
      </c>
      <c r="F2667">
        <v>28.190000999999999</v>
      </c>
      <c r="G2667">
        <v>36008600</v>
      </c>
    </row>
    <row r="2668" spans="1:7" x14ac:dyDescent="0.25">
      <c r="A2668" s="19">
        <v>43712</v>
      </c>
      <c r="B2668">
        <v>27.09</v>
      </c>
      <c r="C2668">
        <v>27.59</v>
      </c>
      <c r="D2668">
        <v>26.43</v>
      </c>
      <c r="E2668">
        <v>26.450001</v>
      </c>
      <c r="F2668">
        <v>26.450001</v>
      </c>
      <c r="G2668">
        <v>36519400</v>
      </c>
    </row>
    <row r="2669" spans="1:7" x14ac:dyDescent="0.25">
      <c r="A2669" s="19">
        <v>43713</v>
      </c>
      <c r="B2669">
        <v>25.790001</v>
      </c>
      <c r="C2669">
        <v>25.85</v>
      </c>
      <c r="D2669">
        <v>25.15</v>
      </c>
      <c r="E2669">
        <v>25.469999000000001</v>
      </c>
      <c r="F2669">
        <v>25.469999000000001</v>
      </c>
      <c r="G2669">
        <v>41505400</v>
      </c>
    </row>
    <row r="2670" spans="1:7" x14ac:dyDescent="0.25">
      <c r="A2670" s="19">
        <v>43714</v>
      </c>
      <c r="B2670">
        <v>25.139999</v>
      </c>
      <c r="C2670">
        <v>25.315000999999999</v>
      </c>
      <c r="D2670">
        <v>24.6</v>
      </c>
      <c r="E2670">
        <v>24.719999000000001</v>
      </c>
      <c r="F2670">
        <v>24.719999000000001</v>
      </c>
      <c r="G2670">
        <v>30572400</v>
      </c>
    </row>
    <row r="2671" spans="1:7" x14ac:dyDescent="0.25">
      <c r="A2671" s="19">
        <v>43717</v>
      </c>
      <c r="B2671">
        <v>24.27</v>
      </c>
      <c r="C2671">
        <v>25.139999</v>
      </c>
      <c r="D2671">
        <v>24.219999000000001</v>
      </c>
      <c r="E2671">
        <v>24.48</v>
      </c>
      <c r="F2671">
        <v>24.48</v>
      </c>
      <c r="G2671">
        <v>31222800</v>
      </c>
    </row>
    <row r="2672" spans="1:7" x14ac:dyDescent="0.25">
      <c r="A2672" s="19">
        <v>43718</v>
      </c>
      <c r="B2672">
        <v>24.82</v>
      </c>
      <c r="C2672">
        <v>25.18</v>
      </c>
      <c r="D2672">
        <v>24.34</v>
      </c>
      <c r="E2672">
        <v>24.4</v>
      </c>
      <c r="F2672">
        <v>24.4</v>
      </c>
      <c r="G2672">
        <v>29914300</v>
      </c>
    </row>
    <row r="2673" spans="1:7" x14ac:dyDescent="0.25">
      <c r="A2673" s="19">
        <v>43719</v>
      </c>
      <c r="B2673">
        <v>24.370000999999998</v>
      </c>
      <c r="C2673">
        <v>24.459999</v>
      </c>
      <c r="D2673">
        <v>23.860001</v>
      </c>
      <c r="E2673">
        <v>24.02</v>
      </c>
      <c r="F2673">
        <v>24.02</v>
      </c>
      <c r="G2673">
        <v>33546900</v>
      </c>
    </row>
    <row r="2674" spans="1:7" x14ac:dyDescent="0.25">
      <c r="A2674" s="19">
        <v>43720</v>
      </c>
      <c r="B2674">
        <v>23.57</v>
      </c>
      <c r="C2674">
        <v>23.9</v>
      </c>
      <c r="D2674">
        <v>23.17</v>
      </c>
      <c r="E2674">
        <v>23.450001</v>
      </c>
      <c r="F2674">
        <v>23.450001</v>
      </c>
      <c r="G2674">
        <v>42894500</v>
      </c>
    </row>
    <row r="2675" spans="1:7" x14ac:dyDescent="0.25">
      <c r="A2675" s="19">
        <v>43721</v>
      </c>
      <c r="B2675">
        <v>23.16</v>
      </c>
      <c r="C2675">
        <v>23.33</v>
      </c>
      <c r="D2675">
        <v>22.82</v>
      </c>
      <c r="E2675">
        <v>23.08</v>
      </c>
      <c r="F2675">
        <v>23.08</v>
      </c>
      <c r="G2675">
        <v>32599400</v>
      </c>
    </row>
    <row r="2676" spans="1:7" x14ac:dyDescent="0.25">
      <c r="A2676" s="19">
        <v>43724</v>
      </c>
      <c r="B2676">
        <v>23.6</v>
      </c>
      <c r="C2676">
        <v>23.67</v>
      </c>
      <c r="D2676">
        <v>23.01</v>
      </c>
      <c r="E2676">
        <v>23.42</v>
      </c>
      <c r="F2676">
        <v>23.42</v>
      </c>
      <c r="G2676">
        <v>27943700</v>
      </c>
    </row>
    <row r="2677" spans="1:7" x14ac:dyDescent="0.25">
      <c r="A2677" s="19">
        <v>43725</v>
      </c>
      <c r="B2677">
        <v>23.49</v>
      </c>
      <c r="C2677">
        <v>23.73</v>
      </c>
      <c r="D2677">
        <v>23.290001</v>
      </c>
      <c r="E2677">
        <v>23.309999000000001</v>
      </c>
      <c r="F2677">
        <v>23.309999000000001</v>
      </c>
      <c r="G2677">
        <v>25119300</v>
      </c>
    </row>
    <row r="2678" spans="1:7" x14ac:dyDescent="0.25">
      <c r="A2678" s="19">
        <v>43726</v>
      </c>
      <c r="B2678">
        <v>23.1</v>
      </c>
      <c r="C2678">
        <v>23.691998999999999</v>
      </c>
      <c r="D2678">
        <v>22.5</v>
      </c>
      <c r="E2678">
        <v>22.559999000000001</v>
      </c>
      <c r="F2678">
        <v>22.559999000000001</v>
      </c>
      <c r="G2678">
        <v>52001400</v>
      </c>
    </row>
    <row r="2679" spans="1:7" x14ac:dyDescent="0.25">
      <c r="A2679" s="19">
        <v>43727</v>
      </c>
      <c r="B2679">
        <v>22.25</v>
      </c>
      <c r="C2679">
        <v>22.315000999999999</v>
      </c>
      <c r="D2679">
        <v>21.799999</v>
      </c>
      <c r="E2679">
        <v>22.15</v>
      </c>
      <c r="F2679">
        <v>22.15</v>
      </c>
      <c r="G2679">
        <v>32900400</v>
      </c>
    </row>
    <row r="2680" spans="1:7" x14ac:dyDescent="0.25">
      <c r="A2680" s="19">
        <v>43728</v>
      </c>
      <c r="B2680">
        <v>21.92</v>
      </c>
      <c r="C2680">
        <v>23.48</v>
      </c>
      <c r="D2680">
        <v>21.83</v>
      </c>
      <c r="E2680">
        <v>23.290001</v>
      </c>
      <c r="F2680">
        <v>23.290001</v>
      </c>
      <c r="G2680">
        <v>37783200</v>
      </c>
    </row>
    <row r="2681" spans="1:7" x14ac:dyDescent="0.25">
      <c r="A2681" s="19">
        <v>43731</v>
      </c>
      <c r="B2681">
        <v>23.379999000000002</v>
      </c>
      <c r="C2681">
        <v>23.440000999999999</v>
      </c>
      <c r="D2681">
        <v>22.700001</v>
      </c>
      <c r="E2681">
        <v>23.09</v>
      </c>
      <c r="F2681">
        <v>23.09</v>
      </c>
      <c r="G2681">
        <v>23026700</v>
      </c>
    </row>
    <row r="2682" spans="1:7" x14ac:dyDescent="0.25">
      <c r="A2682" s="19">
        <v>43732</v>
      </c>
      <c r="B2682">
        <v>22.52</v>
      </c>
      <c r="C2682">
        <v>24.34</v>
      </c>
      <c r="D2682">
        <v>22.450001</v>
      </c>
      <c r="E2682">
        <v>24.16</v>
      </c>
      <c r="F2682">
        <v>24.16</v>
      </c>
      <c r="G2682">
        <v>63616300</v>
      </c>
    </row>
    <row r="2683" spans="1:7" x14ac:dyDescent="0.25">
      <c r="A2683" s="19">
        <v>43733</v>
      </c>
      <c r="B2683">
        <v>24.1</v>
      </c>
      <c r="C2683">
        <v>24.969999000000001</v>
      </c>
      <c r="D2683">
        <v>23.4</v>
      </c>
      <c r="E2683">
        <v>23.610001</v>
      </c>
      <c r="F2683">
        <v>23.610001</v>
      </c>
      <c r="G2683">
        <v>42742200</v>
      </c>
    </row>
    <row r="2684" spans="1:7" x14ac:dyDescent="0.25">
      <c r="A2684" s="19">
        <v>43734</v>
      </c>
      <c r="B2684">
        <v>23.549999</v>
      </c>
      <c r="C2684">
        <v>24.26</v>
      </c>
      <c r="D2684">
        <v>23.530000999999999</v>
      </c>
      <c r="E2684">
        <v>23.809999000000001</v>
      </c>
      <c r="F2684">
        <v>23.809999000000001</v>
      </c>
      <c r="G2684">
        <v>31334900</v>
      </c>
    </row>
    <row r="2685" spans="1:7" x14ac:dyDescent="0.25">
      <c r="A2685" s="19">
        <v>43735</v>
      </c>
      <c r="B2685">
        <v>23.51</v>
      </c>
      <c r="C2685">
        <v>25.114999999999998</v>
      </c>
      <c r="D2685">
        <v>23.379999000000002</v>
      </c>
      <c r="E2685">
        <v>24.459999</v>
      </c>
      <c r="F2685">
        <v>24.459999</v>
      </c>
      <c r="G2685">
        <v>54075100</v>
      </c>
    </row>
    <row r="2686" spans="1:7" x14ac:dyDescent="0.25">
      <c r="A2686" s="19">
        <v>43738</v>
      </c>
      <c r="B2686">
        <v>24.18</v>
      </c>
      <c r="C2686">
        <v>24.209999</v>
      </c>
      <c r="D2686">
        <v>23.48</v>
      </c>
      <c r="E2686">
        <v>23.74</v>
      </c>
      <c r="F2686">
        <v>23.74</v>
      </c>
      <c r="G2686">
        <v>23926000</v>
      </c>
    </row>
    <row r="2687" spans="1:7" x14ac:dyDescent="0.25">
      <c r="A2687" s="19">
        <v>43739</v>
      </c>
      <c r="B2687">
        <v>23.129999000000002</v>
      </c>
      <c r="C2687">
        <v>24.799999</v>
      </c>
      <c r="D2687">
        <v>23.049999</v>
      </c>
      <c r="E2687">
        <v>24.790001</v>
      </c>
      <c r="F2687">
        <v>24.790001</v>
      </c>
      <c r="G2687">
        <v>47056000</v>
      </c>
    </row>
    <row r="2688" spans="1:7" x14ac:dyDescent="0.25">
      <c r="A2688" s="19">
        <v>43740</v>
      </c>
      <c r="B2688">
        <v>25.48</v>
      </c>
      <c r="C2688">
        <v>26.76</v>
      </c>
      <c r="D2688">
        <v>25.469999000000001</v>
      </c>
      <c r="E2688">
        <v>26.450001</v>
      </c>
      <c r="F2688">
        <v>26.450001</v>
      </c>
      <c r="G2688">
        <v>82295600</v>
      </c>
    </row>
    <row r="2689" spans="1:7" x14ac:dyDescent="0.25">
      <c r="A2689" s="19">
        <v>43741</v>
      </c>
      <c r="B2689">
        <v>26.360001</v>
      </c>
      <c r="C2689">
        <v>27.1</v>
      </c>
      <c r="D2689">
        <v>25.43</v>
      </c>
      <c r="E2689">
        <v>25.440000999999999</v>
      </c>
      <c r="F2689">
        <v>25.440000999999999</v>
      </c>
      <c r="G2689">
        <v>48886800</v>
      </c>
    </row>
    <row r="2690" spans="1:7" x14ac:dyDescent="0.25">
      <c r="A2690" s="19">
        <v>43742</v>
      </c>
      <c r="B2690">
        <v>25.25</v>
      </c>
      <c r="C2690">
        <v>25.27</v>
      </c>
      <c r="D2690">
        <v>24.049999</v>
      </c>
      <c r="E2690">
        <v>24.09</v>
      </c>
      <c r="F2690">
        <v>24.09</v>
      </c>
      <c r="G2690">
        <v>29695700</v>
      </c>
    </row>
    <row r="2691" spans="1:7" x14ac:dyDescent="0.25">
      <c r="A2691" s="19">
        <v>43745</v>
      </c>
      <c r="B2691">
        <v>24.42</v>
      </c>
      <c r="C2691">
        <v>24.68</v>
      </c>
      <c r="D2691">
        <v>23.76</v>
      </c>
      <c r="E2691">
        <v>24.27</v>
      </c>
      <c r="F2691">
        <v>24.27</v>
      </c>
      <c r="G2691">
        <v>29011400</v>
      </c>
    </row>
    <row r="2692" spans="1:7" x14ac:dyDescent="0.25">
      <c r="A2692" s="19">
        <v>43746</v>
      </c>
      <c r="B2692">
        <v>25.200001</v>
      </c>
      <c r="C2692">
        <v>26.27</v>
      </c>
      <c r="D2692">
        <v>24.93</v>
      </c>
      <c r="E2692">
        <v>26.24</v>
      </c>
      <c r="F2692">
        <v>26.24</v>
      </c>
      <c r="G2692">
        <v>49288500</v>
      </c>
    </row>
    <row r="2693" spans="1:7" x14ac:dyDescent="0.25">
      <c r="A2693" s="19">
        <v>43747</v>
      </c>
      <c r="B2693">
        <v>25.450001</v>
      </c>
      <c r="C2693">
        <v>25.83</v>
      </c>
      <c r="D2693">
        <v>24.76</v>
      </c>
      <c r="E2693">
        <v>25.360001</v>
      </c>
      <c r="F2693">
        <v>25.360001</v>
      </c>
      <c r="G2693">
        <v>29707100</v>
      </c>
    </row>
    <row r="2694" spans="1:7" x14ac:dyDescent="0.25">
      <c r="A2694" s="19">
        <v>43748</v>
      </c>
      <c r="B2694">
        <v>25.32</v>
      </c>
      <c r="C2694">
        <v>25.4</v>
      </c>
      <c r="D2694">
        <v>24.355</v>
      </c>
      <c r="E2694">
        <v>24.43</v>
      </c>
      <c r="F2694">
        <v>24.43</v>
      </c>
      <c r="G2694">
        <v>34537400</v>
      </c>
    </row>
    <row r="2695" spans="1:7" x14ac:dyDescent="0.25">
      <c r="A2695" s="19">
        <v>43749</v>
      </c>
      <c r="B2695">
        <v>23.700001</v>
      </c>
      <c r="C2695">
        <v>23.82</v>
      </c>
      <c r="D2695">
        <v>22.620000999999998</v>
      </c>
      <c r="E2695">
        <v>23.02</v>
      </c>
      <c r="F2695">
        <v>23.02</v>
      </c>
      <c r="G2695">
        <v>73541000</v>
      </c>
    </row>
    <row r="2696" spans="1:7" x14ac:dyDescent="0.25">
      <c r="A2696" s="19">
        <v>43752</v>
      </c>
      <c r="B2696">
        <v>23.1</v>
      </c>
      <c r="C2696">
        <v>23.110001</v>
      </c>
      <c r="D2696">
        <v>22.24</v>
      </c>
      <c r="E2696">
        <v>22.27</v>
      </c>
      <c r="F2696">
        <v>22.27</v>
      </c>
      <c r="G2696">
        <v>28193300</v>
      </c>
    </row>
    <row r="2697" spans="1:7" x14ac:dyDescent="0.25">
      <c r="A2697" s="19">
        <v>43753</v>
      </c>
      <c r="B2697">
        <v>21.84</v>
      </c>
      <c r="C2697">
        <v>21.9</v>
      </c>
      <c r="D2697">
        <v>21.360001</v>
      </c>
      <c r="E2697">
        <v>21.690000999999999</v>
      </c>
      <c r="F2697">
        <v>21.690000999999999</v>
      </c>
      <c r="G2697">
        <v>43894100</v>
      </c>
    </row>
    <row r="2698" spans="1:7" x14ac:dyDescent="0.25">
      <c r="A2698" s="19">
        <v>43754</v>
      </c>
      <c r="B2698">
        <v>21.66</v>
      </c>
      <c r="C2698">
        <v>21.879999000000002</v>
      </c>
      <c r="D2698">
        <v>21.370000999999998</v>
      </c>
      <c r="E2698">
        <v>21.42</v>
      </c>
      <c r="F2698">
        <v>21.42</v>
      </c>
      <c r="G2698">
        <v>28300100</v>
      </c>
    </row>
    <row r="2699" spans="1:7" x14ac:dyDescent="0.25">
      <c r="A2699" s="19">
        <v>43755</v>
      </c>
      <c r="B2699">
        <v>21.209999</v>
      </c>
      <c r="C2699">
        <v>21.43</v>
      </c>
      <c r="D2699">
        <v>20.965</v>
      </c>
      <c r="E2699">
        <v>21.290001</v>
      </c>
      <c r="F2699">
        <v>21.290001</v>
      </c>
      <c r="G2699">
        <v>25803800</v>
      </c>
    </row>
    <row r="2700" spans="1:7" x14ac:dyDescent="0.25">
      <c r="A2700" s="19">
        <v>43756</v>
      </c>
      <c r="B2700">
        <v>21.379999000000002</v>
      </c>
      <c r="C2700">
        <v>21.76</v>
      </c>
      <c r="D2700">
        <v>21.030000999999999</v>
      </c>
      <c r="E2700">
        <v>21.24</v>
      </c>
      <c r="F2700">
        <v>21.24</v>
      </c>
      <c r="G2700">
        <v>32544100</v>
      </c>
    </row>
    <row r="2701" spans="1:7" x14ac:dyDescent="0.25">
      <c r="A2701" s="19">
        <v>43759</v>
      </c>
      <c r="B2701">
        <v>21</v>
      </c>
      <c r="C2701">
        <v>21.08</v>
      </c>
      <c r="D2701">
        <v>20.66</v>
      </c>
      <c r="E2701">
        <v>20.68</v>
      </c>
      <c r="F2701">
        <v>20.68</v>
      </c>
      <c r="G2701">
        <v>18223100</v>
      </c>
    </row>
    <row r="2702" spans="1:7" x14ac:dyDescent="0.25">
      <c r="A2702" s="19">
        <v>43760</v>
      </c>
      <c r="B2702">
        <v>20.58</v>
      </c>
      <c r="C2702">
        <v>21.030000999999999</v>
      </c>
      <c r="D2702">
        <v>20.420000000000002</v>
      </c>
      <c r="E2702">
        <v>21.01</v>
      </c>
      <c r="F2702">
        <v>21.01</v>
      </c>
      <c r="G2702">
        <v>20162400</v>
      </c>
    </row>
    <row r="2703" spans="1:7" x14ac:dyDescent="0.25">
      <c r="A2703" s="19">
        <v>43761</v>
      </c>
      <c r="B2703">
        <v>21.15</v>
      </c>
      <c r="C2703">
        <v>21.17</v>
      </c>
      <c r="D2703">
        <v>20.735001</v>
      </c>
      <c r="E2703">
        <v>20.75</v>
      </c>
      <c r="F2703">
        <v>20.75</v>
      </c>
      <c r="G2703">
        <v>17663100</v>
      </c>
    </row>
    <row r="2704" spans="1:7" x14ac:dyDescent="0.25">
      <c r="A2704" s="19">
        <v>43762</v>
      </c>
      <c r="B2704">
        <v>20.57</v>
      </c>
      <c r="C2704">
        <v>20.950001</v>
      </c>
      <c r="D2704">
        <v>20.420000000000002</v>
      </c>
      <c r="E2704">
        <v>20.459999</v>
      </c>
      <c r="F2704">
        <v>20.459999</v>
      </c>
      <c r="G2704">
        <v>24907000</v>
      </c>
    </row>
    <row r="2705" spans="1:7" x14ac:dyDescent="0.25">
      <c r="A2705" s="19">
        <v>43763</v>
      </c>
      <c r="B2705">
        <v>20.57</v>
      </c>
      <c r="C2705">
        <v>20.6</v>
      </c>
      <c r="D2705">
        <v>19.780000999999999</v>
      </c>
      <c r="E2705">
        <v>19.790001</v>
      </c>
      <c r="F2705">
        <v>19.790001</v>
      </c>
      <c r="G2705">
        <v>25980600</v>
      </c>
    </row>
    <row r="2706" spans="1:7" x14ac:dyDescent="0.25">
      <c r="A2706" s="19">
        <v>43766</v>
      </c>
      <c r="B2706">
        <v>19.709999</v>
      </c>
      <c r="C2706">
        <v>20.049999</v>
      </c>
      <c r="D2706">
        <v>19.649999999999999</v>
      </c>
      <c r="E2706">
        <v>19.98</v>
      </c>
      <c r="F2706">
        <v>19.98</v>
      </c>
      <c r="G2706">
        <v>25995500</v>
      </c>
    </row>
    <row r="2707" spans="1:7" x14ac:dyDescent="0.25">
      <c r="A2707" s="19">
        <v>43767</v>
      </c>
      <c r="B2707">
        <v>20.170000000000002</v>
      </c>
      <c r="C2707">
        <v>20.27</v>
      </c>
      <c r="D2707">
        <v>19.834999</v>
      </c>
      <c r="E2707">
        <v>19.959999</v>
      </c>
      <c r="F2707">
        <v>19.959999</v>
      </c>
      <c r="G2707">
        <v>23098500</v>
      </c>
    </row>
    <row r="2708" spans="1:7" x14ac:dyDescent="0.25">
      <c r="A2708" s="19">
        <v>43768</v>
      </c>
      <c r="B2708">
        <v>19.969999000000001</v>
      </c>
      <c r="C2708">
        <v>20.454999999999998</v>
      </c>
      <c r="D2708">
        <v>19.434999000000001</v>
      </c>
      <c r="E2708">
        <v>19.469999000000001</v>
      </c>
      <c r="F2708">
        <v>19.469999000000001</v>
      </c>
      <c r="G2708">
        <v>38764000</v>
      </c>
    </row>
    <row r="2709" spans="1:7" x14ac:dyDescent="0.25">
      <c r="A2709" s="19">
        <v>43769</v>
      </c>
      <c r="B2709">
        <v>19.68</v>
      </c>
      <c r="C2709">
        <v>20.200001</v>
      </c>
      <c r="D2709">
        <v>19.540001</v>
      </c>
      <c r="E2709">
        <v>19.75</v>
      </c>
      <c r="F2709">
        <v>19.75</v>
      </c>
      <c r="G2709">
        <v>30246200</v>
      </c>
    </row>
    <row r="2710" spans="1:7" x14ac:dyDescent="0.25">
      <c r="A2710" s="19">
        <v>43770</v>
      </c>
      <c r="B2710">
        <v>19.16</v>
      </c>
      <c r="C2710">
        <v>19.27</v>
      </c>
      <c r="D2710">
        <v>18.84</v>
      </c>
      <c r="E2710">
        <v>18.870000999999998</v>
      </c>
      <c r="F2710">
        <v>18.870000999999998</v>
      </c>
      <c r="G2710">
        <v>30739400</v>
      </c>
    </row>
    <row r="2711" spans="1:7" x14ac:dyDescent="0.25">
      <c r="A2711" s="19">
        <v>43773</v>
      </c>
      <c r="B2711">
        <v>18.610001</v>
      </c>
      <c r="C2711">
        <v>19.059999000000001</v>
      </c>
      <c r="D2711">
        <v>18.545000000000002</v>
      </c>
      <c r="E2711">
        <v>18.899999999999999</v>
      </c>
      <c r="F2711">
        <v>18.899999999999999</v>
      </c>
      <c r="G2711">
        <v>22075900</v>
      </c>
    </row>
    <row r="2712" spans="1:7" x14ac:dyDescent="0.25">
      <c r="A2712" s="19">
        <v>43774</v>
      </c>
      <c r="B2712">
        <v>19</v>
      </c>
      <c r="C2712">
        <v>19.329999999999998</v>
      </c>
      <c r="D2712">
        <v>18.950001</v>
      </c>
      <c r="E2712">
        <v>19.290001</v>
      </c>
      <c r="F2712">
        <v>19.290001</v>
      </c>
      <c r="G2712">
        <v>22758600</v>
      </c>
    </row>
    <row r="2713" spans="1:7" x14ac:dyDescent="0.25">
      <c r="A2713" s="19">
        <v>43775</v>
      </c>
      <c r="B2713">
        <v>19.32</v>
      </c>
      <c r="C2713">
        <v>19.606999999999999</v>
      </c>
      <c r="D2713">
        <v>19.16</v>
      </c>
      <c r="E2713">
        <v>19.219999000000001</v>
      </c>
      <c r="F2713">
        <v>19.219999000000001</v>
      </c>
      <c r="G2713">
        <v>28615300</v>
      </c>
    </row>
    <row r="2714" spans="1:7" x14ac:dyDescent="0.25">
      <c r="A2714" s="19">
        <v>43776</v>
      </c>
      <c r="B2714">
        <v>18.829999999999998</v>
      </c>
      <c r="C2714">
        <v>19.190000999999999</v>
      </c>
      <c r="D2714">
        <v>18.799999</v>
      </c>
      <c r="E2714">
        <v>19.040001</v>
      </c>
      <c r="F2714">
        <v>19.040001</v>
      </c>
      <c r="G2714">
        <v>30909700</v>
      </c>
    </row>
    <row r="2715" spans="1:7" x14ac:dyDescent="0.25">
      <c r="A2715" s="19">
        <v>43777</v>
      </c>
      <c r="B2715">
        <v>19.09</v>
      </c>
      <c r="C2715">
        <v>19.280000999999999</v>
      </c>
      <c r="D2715">
        <v>18.625</v>
      </c>
      <c r="E2715">
        <v>18.639999</v>
      </c>
      <c r="F2715">
        <v>18.639999</v>
      </c>
      <c r="G2715">
        <v>27054800</v>
      </c>
    </row>
    <row r="2716" spans="1:7" x14ac:dyDescent="0.25">
      <c r="A2716" s="19">
        <v>43780</v>
      </c>
      <c r="B2716">
        <v>19</v>
      </c>
      <c r="C2716">
        <v>19.079999999999998</v>
      </c>
      <c r="D2716">
        <v>18.399999999999999</v>
      </c>
      <c r="E2716">
        <v>18.57</v>
      </c>
      <c r="F2716">
        <v>18.57</v>
      </c>
      <c r="G2716">
        <v>22146400</v>
      </c>
    </row>
    <row r="2717" spans="1:7" x14ac:dyDescent="0.25">
      <c r="A2717" s="19">
        <v>43781</v>
      </c>
      <c r="B2717">
        <v>18.43</v>
      </c>
      <c r="C2717">
        <v>18.530000999999999</v>
      </c>
      <c r="D2717">
        <v>18.200001</v>
      </c>
      <c r="E2717">
        <v>18.350000000000001</v>
      </c>
      <c r="F2717">
        <v>18.350000000000001</v>
      </c>
      <c r="G2717">
        <v>26940700</v>
      </c>
    </row>
    <row r="2718" spans="1:7" x14ac:dyDescent="0.25">
      <c r="A2718" s="19">
        <v>43782</v>
      </c>
      <c r="B2718">
        <v>18.549999</v>
      </c>
      <c r="C2718">
        <v>18.629999000000002</v>
      </c>
      <c r="D2718">
        <v>18.280000999999999</v>
      </c>
      <c r="E2718">
        <v>18.48</v>
      </c>
      <c r="F2718">
        <v>18.48</v>
      </c>
      <c r="G2718">
        <v>27078700</v>
      </c>
    </row>
    <row r="2719" spans="1:7" x14ac:dyDescent="0.25">
      <c r="A2719" s="19">
        <v>43783</v>
      </c>
      <c r="B2719">
        <v>18.530000999999999</v>
      </c>
      <c r="C2719">
        <v>18.690000999999999</v>
      </c>
      <c r="D2719">
        <v>18.18</v>
      </c>
      <c r="E2719">
        <v>18.18</v>
      </c>
      <c r="F2719">
        <v>18.18</v>
      </c>
      <c r="G2719">
        <v>22288400</v>
      </c>
    </row>
    <row r="2720" spans="1:7" x14ac:dyDescent="0.25">
      <c r="A2720" s="19">
        <v>43784</v>
      </c>
      <c r="B2720">
        <v>17.899999999999999</v>
      </c>
      <c r="C2720">
        <v>17.98</v>
      </c>
      <c r="D2720">
        <v>17.379999000000002</v>
      </c>
      <c r="E2720">
        <v>17.399999999999999</v>
      </c>
      <c r="F2720">
        <v>17.399999999999999</v>
      </c>
      <c r="G2720">
        <v>37474400</v>
      </c>
    </row>
    <row r="2721" spans="1:7" x14ac:dyDescent="0.25">
      <c r="A2721" s="19">
        <v>43787</v>
      </c>
      <c r="B2721">
        <v>17.41</v>
      </c>
      <c r="C2721">
        <v>17.579999999999998</v>
      </c>
      <c r="D2721">
        <v>17.260000000000002</v>
      </c>
      <c r="E2721">
        <v>17.379999000000002</v>
      </c>
      <c r="F2721">
        <v>17.379999000000002</v>
      </c>
      <c r="G2721">
        <v>24481400</v>
      </c>
    </row>
    <row r="2722" spans="1:7" x14ac:dyDescent="0.25">
      <c r="A2722" s="19">
        <v>43788</v>
      </c>
      <c r="B2722">
        <v>17.290001</v>
      </c>
      <c r="C2722">
        <v>17.66</v>
      </c>
      <c r="D2722">
        <v>17.219999000000001</v>
      </c>
      <c r="E2722">
        <v>17.57</v>
      </c>
      <c r="F2722">
        <v>17.57</v>
      </c>
      <c r="G2722">
        <v>30161400</v>
      </c>
    </row>
    <row r="2723" spans="1:7" x14ac:dyDescent="0.25">
      <c r="A2723" s="19">
        <v>43789</v>
      </c>
      <c r="B2723">
        <v>17.629999000000002</v>
      </c>
      <c r="C2723">
        <v>18.389999</v>
      </c>
      <c r="D2723">
        <v>17.379999000000002</v>
      </c>
      <c r="E2723">
        <v>17.75</v>
      </c>
      <c r="F2723">
        <v>17.75</v>
      </c>
      <c r="G2723">
        <v>45561900</v>
      </c>
    </row>
    <row r="2724" spans="1:7" x14ac:dyDescent="0.25">
      <c r="A2724" s="19">
        <v>43790</v>
      </c>
      <c r="B2724">
        <v>17.639999</v>
      </c>
      <c r="C2724">
        <v>18.139999</v>
      </c>
      <c r="D2724">
        <v>17.59</v>
      </c>
      <c r="E2724">
        <v>17.790001</v>
      </c>
      <c r="F2724">
        <v>17.790001</v>
      </c>
      <c r="G2724">
        <v>30879600</v>
      </c>
    </row>
    <row r="2725" spans="1:7" x14ac:dyDescent="0.25">
      <c r="A2725" s="19">
        <v>43791</v>
      </c>
      <c r="B2725">
        <v>17.510000000000002</v>
      </c>
      <c r="C2725">
        <v>17.700001</v>
      </c>
      <c r="D2725">
        <v>17.260000000000002</v>
      </c>
      <c r="E2725">
        <v>17.280000999999999</v>
      </c>
      <c r="F2725">
        <v>17.280000999999999</v>
      </c>
      <c r="G2725">
        <v>26524100</v>
      </c>
    </row>
    <row r="2726" spans="1:7" x14ac:dyDescent="0.25">
      <c r="A2726" s="19">
        <v>43794</v>
      </c>
      <c r="B2726">
        <v>16.899999999999999</v>
      </c>
      <c r="C2726">
        <v>16.899999999999999</v>
      </c>
      <c r="D2726">
        <v>16.459999</v>
      </c>
      <c r="E2726">
        <v>16.530000999999999</v>
      </c>
      <c r="F2726">
        <v>16.530000999999999</v>
      </c>
      <c r="G2726">
        <v>27145000</v>
      </c>
    </row>
    <row r="2727" spans="1:7" x14ac:dyDescent="0.25">
      <c r="A2727" s="19">
        <v>43795</v>
      </c>
      <c r="B2727">
        <v>16.399999999999999</v>
      </c>
      <c r="C2727">
        <v>16.5</v>
      </c>
      <c r="D2727">
        <v>16.200001</v>
      </c>
      <c r="E2727">
        <v>16.290001</v>
      </c>
      <c r="F2727">
        <v>16.290001</v>
      </c>
      <c r="G2727">
        <v>28639600</v>
      </c>
    </row>
    <row r="2728" spans="1:7" x14ac:dyDescent="0.25">
      <c r="A2728" s="19">
        <v>43796</v>
      </c>
      <c r="B2728">
        <v>16.155000999999999</v>
      </c>
      <c r="C2728">
        <v>16.219999000000001</v>
      </c>
      <c r="D2728">
        <v>16.100000000000001</v>
      </c>
      <c r="E2728">
        <v>16.209999</v>
      </c>
      <c r="F2728">
        <v>16.209999</v>
      </c>
      <c r="G2728">
        <v>18962800</v>
      </c>
    </row>
    <row r="2729" spans="1:7" x14ac:dyDescent="0.25">
      <c r="A2729" s="19">
        <v>43798</v>
      </c>
      <c r="B2729">
        <v>16.350000000000001</v>
      </c>
      <c r="C2729">
        <v>16.540001</v>
      </c>
      <c r="D2729">
        <v>16.280000999999999</v>
      </c>
      <c r="E2729">
        <v>16.540001</v>
      </c>
      <c r="F2729">
        <v>16.540001</v>
      </c>
      <c r="G2729">
        <v>17278900</v>
      </c>
    </row>
    <row r="2730" spans="1:7" x14ac:dyDescent="0.25">
      <c r="A2730" s="19">
        <v>43801</v>
      </c>
      <c r="B2730">
        <v>16.52</v>
      </c>
      <c r="C2730">
        <v>17.629999000000002</v>
      </c>
      <c r="D2730">
        <v>16.459999</v>
      </c>
      <c r="E2730">
        <v>17.399999999999999</v>
      </c>
      <c r="F2730">
        <v>17.399999999999999</v>
      </c>
      <c r="G2730">
        <v>54318800</v>
      </c>
    </row>
    <row r="2731" spans="1:7" x14ac:dyDescent="0.25">
      <c r="A2731" s="19">
        <v>43802</v>
      </c>
      <c r="B2731">
        <v>18.739999999999998</v>
      </c>
      <c r="C2731">
        <v>19.040001</v>
      </c>
      <c r="D2731">
        <v>18.309999000000001</v>
      </c>
      <c r="E2731">
        <v>18.41</v>
      </c>
      <c r="F2731">
        <v>18.41</v>
      </c>
      <c r="G2731">
        <v>93773100</v>
      </c>
    </row>
    <row r="2732" spans="1:7" x14ac:dyDescent="0.25">
      <c r="A2732" s="19">
        <v>43803</v>
      </c>
      <c r="B2732">
        <v>17.84</v>
      </c>
      <c r="C2732">
        <v>17.98</v>
      </c>
      <c r="D2732">
        <v>17.34</v>
      </c>
      <c r="E2732">
        <v>17.559999000000001</v>
      </c>
      <c r="F2732">
        <v>17.559999000000001</v>
      </c>
      <c r="G2732">
        <v>42567000</v>
      </c>
    </row>
    <row r="2733" spans="1:7" x14ac:dyDescent="0.25">
      <c r="A2733" s="19">
        <v>43804</v>
      </c>
      <c r="B2733">
        <v>17.290001</v>
      </c>
      <c r="C2733">
        <v>17.879999000000002</v>
      </c>
      <c r="D2733">
        <v>17.260000000000002</v>
      </c>
      <c r="E2733">
        <v>17.329999999999998</v>
      </c>
      <c r="F2733">
        <v>17.329999999999998</v>
      </c>
      <c r="G2733">
        <v>33390100</v>
      </c>
    </row>
    <row r="2734" spans="1:7" x14ac:dyDescent="0.25">
      <c r="A2734" s="19">
        <v>43805</v>
      </c>
      <c r="B2734">
        <v>16.670000000000002</v>
      </c>
      <c r="C2734">
        <v>16.969999000000001</v>
      </c>
      <c r="D2734">
        <v>16.579999999999998</v>
      </c>
      <c r="E2734">
        <v>16.73</v>
      </c>
      <c r="F2734">
        <v>16.73</v>
      </c>
      <c r="G2734">
        <v>39175400</v>
      </c>
    </row>
    <row r="2735" spans="1:7" x14ac:dyDescent="0.25">
      <c r="A2735" s="19">
        <v>43808</v>
      </c>
      <c r="B2735">
        <v>16.799999</v>
      </c>
      <c r="C2735">
        <v>17.614999999999998</v>
      </c>
      <c r="D2735">
        <v>16.715</v>
      </c>
      <c r="E2735">
        <v>17.600000000000001</v>
      </c>
      <c r="F2735">
        <v>17.600000000000001</v>
      </c>
      <c r="G2735">
        <v>37822000</v>
      </c>
    </row>
    <row r="2736" spans="1:7" x14ac:dyDescent="0.25">
      <c r="A2736" s="19">
        <v>43809</v>
      </c>
      <c r="B2736">
        <v>17.5</v>
      </c>
      <c r="C2736">
        <v>17.969999000000001</v>
      </c>
      <c r="D2736">
        <v>17.27</v>
      </c>
      <c r="E2736">
        <v>17.629999000000002</v>
      </c>
      <c r="F2736">
        <v>17.629999000000002</v>
      </c>
      <c r="G2736">
        <v>35561500</v>
      </c>
    </row>
    <row r="2737" spans="1:7" x14ac:dyDescent="0.25">
      <c r="A2737" s="19">
        <v>43810</v>
      </c>
      <c r="B2737">
        <v>17.440000999999999</v>
      </c>
      <c r="C2737">
        <v>17.540001</v>
      </c>
      <c r="D2737">
        <v>17.110001</v>
      </c>
      <c r="E2737">
        <v>17.219999000000001</v>
      </c>
      <c r="F2737">
        <v>17.219999000000001</v>
      </c>
      <c r="G2737">
        <v>29098500</v>
      </c>
    </row>
    <row r="2738" spans="1:7" x14ac:dyDescent="0.25">
      <c r="A2738" s="19">
        <v>43811</v>
      </c>
      <c r="B2738">
        <v>17.18</v>
      </c>
      <c r="C2738">
        <v>17.290001</v>
      </c>
      <c r="D2738">
        <v>16.18</v>
      </c>
      <c r="E2738">
        <v>16.200001</v>
      </c>
      <c r="F2738">
        <v>16.200001</v>
      </c>
      <c r="G2738">
        <v>64103500</v>
      </c>
    </row>
    <row r="2739" spans="1:7" x14ac:dyDescent="0.25">
      <c r="A2739" s="19">
        <v>43812</v>
      </c>
      <c r="B2739">
        <v>16.129999000000002</v>
      </c>
      <c r="C2739">
        <v>16.540001</v>
      </c>
      <c r="D2739">
        <v>15.51</v>
      </c>
      <c r="E2739">
        <v>15.53</v>
      </c>
      <c r="F2739">
        <v>15.53</v>
      </c>
      <c r="G2739">
        <v>73711700</v>
      </c>
    </row>
    <row r="2740" spans="1:7" x14ac:dyDescent="0.25">
      <c r="A2740" s="19">
        <v>43815</v>
      </c>
      <c r="B2740">
        <v>15.07</v>
      </c>
      <c r="C2740">
        <v>15.21</v>
      </c>
      <c r="D2740">
        <v>14.88</v>
      </c>
      <c r="E2740">
        <v>15.2</v>
      </c>
      <c r="F2740">
        <v>15.2</v>
      </c>
      <c r="G2740">
        <v>34186200</v>
      </c>
    </row>
    <row r="2741" spans="1:7" x14ac:dyDescent="0.25">
      <c r="A2741" s="19">
        <v>43816</v>
      </c>
      <c r="B2741">
        <v>15.05</v>
      </c>
      <c r="C2741">
        <v>15.28</v>
      </c>
      <c r="D2741">
        <v>14.97</v>
      </c>
      <c r="E2741">
        <v>15.09</v>
      </c>
      <c r="F2741">
        <v>15.09</v>
      </c>
      <c r="G2741">
        <v>30287000</v>
      </c>
    </row>
    <row r="2742" spans="1:7" x14ac:dyDescent="0.25">
      <c r="A2742" s="19">
        <v>43817</v>
      </c>
      <c r="B2742">
        <v>14.91</v>
      </c>
      <c r="C2742">
        <v>15.25</v>
      </c>
      <c r="D2742">
        <v>14.868</v>
      </c>
      <c r="E2742">
        <v>15.24</v>
      </c>
      <c r="F2742">
        <v>15.24</v>
      </c>
      <c r="G2742">
        <v>29744000</v>
      </c>
    </row>
    <row r="2743" spans="1:7" x14ac:dyDescent="0.25">
      <c r="A2743" s="19">
        <v>43818</v>
      </c>
      <c r="B2743">
        <v>15.18</v>
      </c>
      <c r="C2743">
        <v>15.25</v>
      </c>
      <c r="D2743">
        <v>14.86</v>
      </c>
      <c r="E2743">
        <v>14.86</v>
      </c>
      <c r="F2743">
        <v>14.86</v>
      </c>
      <c r="G2743">
        <v>28926000</v>
      </c>
    </row>
    <row r="2744" spans="1:7" x14ac:dyDescent="0.25">
      <c r="A2744" s="19">
        <v>43819</v>
      </c>
      <c r="B2744">
        <v>14.81</v>
      </c>
      <c r="C2744">
        <v>15.04</v>
      </c>
      <c r="D2744">
        <v>14.76</v>
      </c>
      <c r="E2744">
        <v>15.04</v>
      </c>
      <c r="F2744">
        <v>15.04</v>
      </c>
      <c r="G2744">
        <v>25170100</v>
      </c>
    </row>
    <row r="2745" spans="1:7" x14ac:dyDescent="0.25">
      <c r="A2745" s="19">
        <v>43822</v>
      </c>
      <c r="B2745">
        <v>15</v>
      </c>
      <c r="C2745">
        <v>15.13</v>
      </c>
      <c r="D2745">
        <v>14.97</v>
      </c>
      <c r="E2745">
        <v>15.09</v>
      </c>
      <c r="F2745">
        <v>15.09</v>
      </c>
      <c r="G2745">
        <v>15115400</v>
      </c>
    </row>
    <row r="2746" spans="1:7" x14ac:dyDescent="0.25">
      <c r="A2746" s="19">
        <v>43823</v>
      </c>
      <c r="B2746">
        <v>15.03</v>
      </c>
      <c r="C2746">
        <v>15.101000000000001</v>
      </c>
      <c r="D2746">
        <v>14.9</v>
      </c>
      <c r="E2746">
        <v>14.94</v>
      </c>
      <c r="F2746">
        <v>14.94</v>
      </c>
      <c r="G2746">
        <v>10315500</v>
      </c>
    </row>
    <row r="2747" spans="1:7" x14ac:dyDescent="0.25">
      <c r="A2747" s="19">
        <v>43825</v>
      </c>
      <c r="B2747">
        <v>14.82</v>
      </c>
      <c r="C2747">
        <v>14.95</v>
      </c>
      <c r="D2747">
        <v>14.8</v>
      </c>
      <c r="E2747">
        <v>14.92</v>
      </c>
      <c r="F2747">
        <v>14.92</v>
      </c>
      <c r="G2747">
        <v>13556800</v>
      </c>
    </row>
    <row r="2748" spans="1:7" x14ac:dyDescent="0.25">
      <c r="A2748" s="19">
        <v>43826</v>
      </c>
      <c r="B2748">
        <v>14.86</v>
      </c>
      <c r="C2748">
        <v>15.39</v>
      </c>
      <c r="D2748">
        <v>14.85</v>
      </c>
      <c r="E2748">
        <v>15.23</v>
      </c>
      <c r="F2748">
        <v>15.23</v>
      </c>
      <c r="G2748">
        <v>26424000</v>
      </c>
    </row>
    <row r="2749" spans="1:7" x14ac:dyDescent="0.25">
      <c r="A2749" s="19">
        <v>43829</v>
      </c>
      <c r="B2749">
        <v>15.36</v>
      </c>
      <c r="C2749">
        <v>15.96</v>
      </c>
      <c r="D2749">
        <v>15.35</v>
      </c>
      <c r="E2749">
        <v>15.76</v>
      </c>
      <c r="F2749">
        <v>15.76</v>
      </c>
      <c r="G2749">
        <v>34244100</v>
      </c>
    </row>
    <row r="2750" spans="1:7" x14ac:dyDescent="0.25">
      <c r="A2750" s="19">
        <v>43830</v>
      </c>
      <c r="B2750">
        <v>15.97</v>
      </c>
      <c r="C2750">
        <v>16.059999000000001</v>
      </c>
      <c r="D2750">
        <v>15.06</v>
      </c>
      <c r="E2750">
        <v>15.12</v>
      </c>
      <c r="F2750">
        <v>15.12</v>
      </c>
      <c r="G2750">
        <v>33126300</v>
      </c>
    </row>
    <row r="2751" spans="1:7" x14ac:dyDescent="0.25">
      <c r="A2751" s="19">
        <v>43832</v>
      </c>
      <c r="B2751">
        <v>14.71</v>
      </c>
      <c r="C2751">
        <v>15.04</v>
      </c>
      <c r="D2751">
        <v>14.5</v>
      </c>
      <c r="E2751">
        <v>14.51</v>
      </c>
      <c r="F2751">
        <v>14.51</v>
      </c>
      <c r="G2751">
        <v>28312400</v>
      </c>
    </row>
    <row r="2752" spans="1:7" x14ac:dyDescent="0.25">
      <c r="A2752" s="19">
        <v>43833</v>
      </c>
      <c r="B2752">
        <v>15.67</v>
      </c>
      <c r="C2752">
        <v>15.74</v>
      </c>
      <c r="D2752">
        <v>14.95</v>
      </c>
      <c r="E2752">
        <v>15.29</v>
      </c>
      <c r="F2752">
        <v>15.29</v>
      </c>
      <c r="G2752">
        <v>48156600</v>
      </c>
    </row>
    <row r="2753" spans="1:7" x14ac:dyDescent="0.25">
      <c r="A2753" s="19">
        <v>43836</v>
      </c>
      <c r="B2753">
        <v>15.74</v>
      </c>
      <c r="C2753">
        <v>15.791</v>
      </c>
      <c r="D2753">
        <v>15.08</v>
      </c>
      <c r="E2753">
        <v>15.08</v>
      </c>
      <c r="F2753">
        <v>15.08</v>
      </c>
      <c r="G2753">
        <v>26057200</v>
      </c>
    </row>
    <row r="2754" spans="1:7" x14ac:dyDescent="0.25">
      <c r="A2754" s="19">
        <v>43837</v>
      </c>
      <c r="B2754">
        <v>15.16</v>
      </c>
      <c r="C2754">
        <v>15.36</v>
      </c>
      <c r="D2754">
        <v>14.85</v>
      </c>
      <c r="E2754">
        <v>15.01</v>
      </c>
      <c r="F2754">
        <v>15.01</v>
      </c>
      <c r="G2754">
        <v>27335100</v>
      </c>
    </row>
    <row r="2755" spans="1:7" x14ac:dyDescent="0.25">
      <c r="A2755" s="19">
        <v>43838</v>
      </c>
      <c r="B2755">
        <v>14.91</v>
      </c>
      <c r="C2755">
        <v>15</v>
      </c>
      <c r="D2755">
        <v>14.33</v>
      </c>
      <c r="E2755">
        <v>14.8</v>
      </c>
      <c r="F2755">
        <v>14.8</v>
      </c>
      <c r="G2755">
        <v>48252500</v>
      </c>
    </row>
    <row r="2756" spans="1:7" x14ac:dyDescent="0.25">
      <c r="A2756" s="19">
        <v>43839</v>
      </c>
      <c r="B2756">
        <v>14.38</v>
      </c>
      <c r="C2756">
        <v>14.52</v>
      </c>
      <c r="D2756">
        <v>14.17</v>
      </c>
      <c r="E2756">
        <v>14.18</v>
      </c>
      <c r="F2756">
        <v>14.18</v>
      </c>
      <c r="G2756">
        <v>32086900</v>
      </c>
    </row>
    <row r="2757" spans="1:7" x14ac:dyDescent="0.25">
      <c r="A2757" s="19">
        <v>43840</v>
      </c>
      <c r="B2757">
        <v>14.16</v>
      </c>
      <c r="C2757">
        <v>14.285</v>
      </c>
      <c r="D2757">
        <v>13.96</v>
      </c>
      <c r="E2757">
        <v>14.12</v>
      </c>
      <c r="F2757">
        <v>14.12</v>
      </c>
      <c r="G2757">
        <v>32915100</v>
      </c>
    </row>
    <row r="2758" spans="1:7" x14ac:dyDescent="0.25">
      <c r="A2758" s="19">
        <v>43843</v>
      </c>
      <c r="B2758">
        <v>13.96</v>
      </c>
      <c r="C2758">
        <v>14.11</v>
      </c>
      <c r="D2758">
        <v>13.74</v>
      </c>
      <c r="E2758">
        <v>13.76</v>
      </c>
      <c r="F2758">
        <v>13.76</v>
      </c>
      <c r="G2758">
        <v>28161300</v>
      </c>
    </row>
    <row r="2759" spans="1:7" x14ac:dyDescent="0.25">
      <c r="A2759" s="19">
        <v>43844</v>
      </c>
      <c r="B2759">
        <v>13.79</v>
      </c>
      <c r="C2759">
        <v>13.9</v>
      </c>
      <c r="D2759">
        <v>13.51</v>
      </c>
      <c r="E2759">
        <v>13.66</v>
      </c>
      <c r="F2759">
        <v>13.66</v>
      </c>
      <c r="G2759">
        <v>33361900</v>
      </c>
    </row>
    <row r="2760" spans="1:7" x14ac:dyDescent="0.25">
      <c r="A2760" s="19">
        <v>43845</v>
      </c>
      <c r="B2760">
        <v>13.66</v>
      </c>
      <c r="C2760">
        <v>13.71</v>
      </c>
      <c r="D2760">
        <v>13.51</v>
      </c>
      <c r="E2760">
        <v>13.62</v>
      </c>
      <c r="F2760">
        <v>13.62</v>
      </c>
      <c r="G2760">
        <v>30391100</v>
      </c>
    </row>
    <row r="2761" spans="1:7" x14ac:dyDescent="0.25">
      <c r="A2761" s="19">
        <v>43846</v>
      </c>
      <c r="B2761">
        <v>13.42</v>
      </c>
      <c r="C2761">
        <v>13.455</v>
      </c>
      <c r="D2761">
        <v>13.26</v>
      </c>
      <c r="E2761">
        <v>13.29</v>
      </c>
      <c r="F2761">
        <v>13.29</v>
      </c>
      <c r="G2761">
        <v>27563300</v>
      </c>
    </row>
    <row r="2762" spans="1:7" x14ac:dyDescent="0.25">
      <c r="A2762" s="19">
        <v>43847</v>
      </c>
      <c r="B2762">
        <v>13.29</v>
      </c>
      <c r="C2762">
        <v>13.56</v>
      </c>
      <c r="D2762">
        <v>13.25</v>
      </c>
      <c r="E2762">
        <v>13.32</v>
      </c>
      <c r="F2762">
        <v>13.32</v>
      </c>
      <c r="G2762">
        <v>33490400</v>
      </c>
    </row>
    <row r="2763" spans="1:7" x14ac:dyDescent="0.25">
      <c r="A2763" s="19">
        <v>43851</v>
      </c>
      <c r="B2763">
        <v>13.5</v>
      </c>
      <c r="C2763">
        <v>13.52</v>
      </c>
      <c r="D2763">
        <v>13.15</v>
      </c>
      <c r="E2763">
        <v>13.43</v>
      </c>
      <c r="F2763">
        <v>13.43</v>
      </c>
      <c r="G2763">
        <v>41407800</v>
      </c>
    </row>
    <row r="2764" spans="1:7" x14ac:dyDescent="0.25">
      <c r="A2764" s="19">
        <v>43852</v>
      </c>
      <c r="B2764">
        <v>13.17</v>
      </c>
      <c r="C2764">
        <v>13.54</v>
      </c>
      <c r="D2764">
        <v>13.17</v>
      </c>
      <c r="E2764">
        <v>13.54</v>
      </c>
      <c r="F2764">
        <v>13.54</v>
      </c>
      <c r="G2764">
        <v>36471700</v>
      </c>
    </row>
    <row r="2765" spans="1:7" x14ac:dyDescent="0.25">
      <c r="A2765" s="19">
        <v>43853</v>
      </c>
      <c r="B2765">
        <v>13.75</v>
      </c>
      <c r="C2765">
        <v>13.97</v>
      </c>
      <c r="D2765">
        <v>13.45</v>
      </c>
      <c r="E2765">
        <v>13.49</v>
      </c>
      <c r="F2765">
        <v>13.49</v>
      </c>
      <c r="G2765">
        <v>34929400</v>
      </c>
    </row>
    <row r="2766" spans="1:7" x14ac:dyDescent="0.25">
      <c r="A2766" s="19">
        <v>43854</v>
      </c>
      <c r="B2766">
        <v>13.27</v>
      </c>
      <c r="C2766">
        <v>14.53</v>
      </c>
      <c r="D2766">
        <v>13.21</v>
      </c>
      <c r="E2766">
        <v>14.24</v>
      </c>
      <c r="F2766">
        <v>14.24</v>
      </c>
      <c r="G2766">
        <v>102537000</v>
      </c>
    </row>
    <row r="2767" spans="1:7" x14ac:dyDescent="0.25">
      <c r="A2767" s="39">
        <v>43857</v>
      </c>
      <c r="B2767" s="38">
        <v>15.47</v>
      </c>
      <c r="C2767" s="38">
        <v>15.73</v>
      </c>
      <c r="D2767" s="38">
        <v>15.12</v>
      </c>
      <c r="E2767" s="38">
        <v>15.71</v>
      </c>
      <c r="F2767" s="38">
        <v>15.71</v>
      </c>
      <c r="G2767" s="38">
        <v>82703100</v>
      </c>
    </row>
    <row r="2768" spans="1:7" x14ac:dyDescent="0.25">
      <c r="A2768" s="39">
        <v>43858</v>
      </c>
      <c r="B2768" s="38">
        <v>15.33</v>
      </c>
      <c r="C2768" s="38">
        <v>15.45</v>
      </c>
      <c r="D2768" s="38">
        <v>14.76</v>
      </c>
      <c r="E2768" s="38">
        <v>14.83</v>
      </c>
      <c r="F2768" s="38">
        <v>14.83</v>
      </c>
      <c r="G2768" s="38">
        <v>53749000</v>
      </c>
    </row>
    <row r="2769" spans="1:7" x14ac:dyDescent="0.25">
      <c r="A2769" s="39">
        <v>43859</v>
      </c>
      <c r="B2769" s="38">
        <v>14.57</v>
      </c>
      <c r="C2769" s="38">
        <v>15.09</v>
      </c>
      <c r="D2769" s="38">
        <v>14.42</v>
      </c>
      <c r="E2769" s="38">
        <v>14.85</v>
      </c>
      <c r="F2769" s="38">
        <v>14.85</v>
      </c>
      <c r="G2769" s="38">
        <v>41762700</v>
      </c>
    </row>
    <row r="2770" spans="1:7" x14ac:dyDescent="0.25">
      <c r="A2770" s="39">
        <v>43860</v>
      </c>
      <c r="B2770" s="38">
        <v>15.42</v>
      </c>
      <c r="C2770" s="38">
        <v>15.75</v>
      </c>
      <c r="D2770" s="38">
        <v>14.6</v>
      </c>
      <c r="E2770" s="38">
        <v>14.6</v>
      </c>
      <c r="F2770" s="38">
        <v>14.6</v>
      </c>
      <c r="G2770" s="38">
        <v>67207000</v>
      </c>
    </row>
    <row r="2771" spans="1:7" x14ac:dyDescent="0.25">
      <c r="A2771" s="39">
        <v>43861</v>
      </c>
      <c r="B2771" s="38">
        <v>14.91</v>
      </c>
      <c r="C2771" s="38">
        <v>16.700001</v>
      </c>
      <c r="D2771" s="38">
        <v>14.91</v>
      </c>
      <c r="E2771" s="38">
        <v>16.200001</v>
      </c>
      <c r="F2771" s="38">
        <v>16.200001</v>
      </c>
      <c r="G2771" s="38">
        <v>107578600</v>
      </c>
    </row>
    <row r="2772" spans="1:7" x14ac:dyDescent="0.25">
      <c r="A2772" s="39">
        <v>43864</v>
      </c>
      <c r="B2772" s="38">
        <v>15.79</v>
      </c>
      <c r="C2772" s="38">
        <v>16.02</v>
      </c>
      <c r="D2772" s="38">
        <v>15.22</v>
      </c>
      <c r="E2772" s="38">
        <v>15.58</v>
      </c>
      <c r="F2772" s="38">
        <v>15.58</v>
      </c>
      <c r="G2772" s="38">
        <v>51702800</v>
      </c>
    </row>
    <row r="2773" spans="1:7" x14ac:dyDescent="0.25">
      <c r="A2773" s="39">
        <v>43865</v>
      </c>
      <c r="B2773" s="38">
        <v>14.91</v>
      </c>
      <c r="C2773" s="38">
        <v>15.01</v>
      </c>
      <c r="D2773" s="38">
        <v>14.61</v>
      </c>
      <c r="E2773" s="38">
        <v>14.83</v>
      </c>
      <c r="F2773" s="38">
        <v>14.83</v>
      </c>
      <c r="G2773" s="38">
        <v>47310100</v>
      </c>
    </row>
    <row r="2774" spans="1:7" x14ac:dyDescent="0.25">
      <c r="A2774" s="39">
        <v>43866</v>
      </c>
      <c r="B2774" s="38">
        <v>14.29</v>
      </c>
      <c r="C2774" s="38">
        <v>14.73</v>
      </c>
      <c r="D2774" s="38">
        <v>14.2</v>
      </c>
      <c r="E2774" s="38">
        <v>14.2</v>
      </c>
      <c r="F2774" s="38">
        <v>14.2</v>
      </c>
      <c r="G2774" s="38">
        <v>47395300</v>
      </c>
    </row>
    <row r="2775" spans="1:7" x14ac:dyDescent="0.25">
      <c r="A2775" s="39">
        <v>43867</v>
      </c>
      <c r="B2775" s="38">
        <v>14.08</v>
      </c>
      <c r="C2775" s="38">
        <v>14.38</v>
      </c>
      <c r="D2775" s="38">
        <v>14</v>
      </c>
      <c r="E2775" s="38">
        <v>14.09</v>
      </c>
      <c r="F2775" s="38">
        <v>14.09</v>
      </c>
      <c r="G2775" s="38">
        <v>38699600</v>
      </c>
    </row>
    <row r="2776" spans="1:7" x14ac:dyDescent="0.25">
      <c r="A2776" s="39">
        <v>43868</v>
      </c>
      <c r="B2776" s="38">
        <v>14.5</v>
      </c>
      <c r="C2776" s="38">
        <v>14.67</v>
      </c>
      <c r="D2776" s="38">
        <v>14.15</v>
      </c>
      <c r="E2776" s="38">
        <v>14.38</v>
      </c>
      <c r="F2776" s="38">
        <v>14.38</v>
      </c>
      <c r="G2776" s="38">
        <v>46590800</v>
      </c>
    </row>
    <row r="2777" spans="1:7" x14ac:dyDescent="0.25">
      <c r="A2777" s="39">
        <v>43871</v>
      </c>
      <c r="B2777" s="38">
        <v>14.51</v>
      </c>
      <c r="C2777" s="38">
        <v>14.51</v>
      </c>
      <c r="D2777" s="38">
        <v>14.04</v>
      </c>
      <c r="E2777" s="38">
        <v>14.1</v>
      </c>
      <c r="F2777" s="38">
        <v>14.1</v>
      </c>
      <c r="G2777" s="38">
        <v>35691200</v>
      </c>
    </row>
    <row r="2778" spans="1:7" x14ac:dyDescent="0.25">
      <c r="A2778" s="39">
        <v>43872</v>
      </c>
      <c r="B2778" s="38">
        <v>13.88</v>
      </c>
      <c r="C2778" s="38">
        <v>14.18</v>
      </c>
      <c r="D2778" s="38">
        <v>13.8</v>
      </c>
      <c r="E2778" s="38">
        <v>14.12</v>
      </c>
      <c r="F2778" s="38">
        <v>14.12</v>
      </c>
      <c r="G2778" s="38">
        <v>36919800</v>
      </c>
    </row>
    <row r="2779" spans="1:7" x14ac:dyDescent="0.25">
      <c r="A2779" s="39">
        <v>43873</v>
      </c>
      <c r="B2779" s="38">
        <v>13.86</v>
      </c>
      <c r="C2779" s="38">
        <v>13.93</v>
      </c>
      <c r="D2779" s="38">
        <v>13.38</v>
      </c>
      <c r="E2779" s="38">
        <v>13.4</v>
      </c>
      <c r="F2779" s="38">
        <v>13.4</v>
      </c>
      <c r="G2779" s="38">
        <v>39928500</v>
      </c>
    </row>
    <row r="2780" spans="1:7" x14ac:dyDescent="0.25">
      <c r="A2780" s="39">
        <v>43874</v>
      </c>
      <c r="B2780" s="38">
        <v>13.84</v>
      </c>
      <c r="C2780" s="38">
        <v>13.968999999999999</v>
      </c>
      <c r="D2780" s="38">
        <v>13.53</v>
      </c>
      <c r="E2780" s="38">
        <v>13.69</v>
      </c>
      <c r="F2780" s="38">
        <v>13.69</v>
      </c>
      <c r="G2780" s="38">
        <v>33763200</v>
      </c>
    </row>
    <row r="2781" spans="1:7" x14ac:dyDescent="0.25">
      <c r="A2781" s="39">
        <v>43875</v>
      </c>
      <c r="B2781" s="38">
        <v>13.56</v>
      </c>
      <c r="C2781" s="38">
        <v>13.815</v>
      </c>
      <c r="D2781" s="38">
        <v>13.47</v>
      </c>
      <c r="E2781" s="38">
        <v>13.52</v>
      </c>
      <c r="F2781" s="38">
        <v>13.52</v>
      </c>
      <c r="G2781" s="38">
        <v>33572100</v>
      </c>
    </row>
    <row r="2782" spans="1:7" x14ac:dyDescent="0.25">
      <c r="A2782" s="39">
        <v>43879</v>
      </c>
      <c r="B2782" s="38">
        <v>13.78</v>
      </c>
      <c r="C2782" s="38">
        <v>14.03</v>
      </c>
      <c r="D2782" s="38">
        <v>13.57</v>
      </c>
      <c r="E2782" s="38">
        <v>13.76</v>
      </c>
      <c r="F2782" s="38">
        <v>13.76</v>
      </c>
      <c r="G2782" s="38">
        <v>40848700</v>
      </c>
    </row>
    <row r="2783" spans="1:7" x14ac:dyDescent="0.25">
      <c r="A2783" s="39">
        <v>43880</v>
      </c>
      <c r="B2783" s="38">
        <v>13.51</v>
      </c>
      <c r="C2783" s="38">
        <v>13.66</v>
      </c>
      <c r="D2783" s="38">
        <v>13.42</v>
      </c>
      <c r="E2783" s="38">
        <v>13.56</v>
      </c>
      <c r="F2783" s="38">
        <v>13.56</v>
      </c>
      <c r="G2783" s="38">
        <v>36168500</v>
      </c>
    </row>
    <row r="2784" spans="1:7" x14ac:dyDescent="0.25">
      <c r="A2784" s="39">
        <v>43881</v>
      </c>
      <c r="B2784" s="38">
        <v>13.61</v>
      </c>
      <c r="C2784" s="38">
        <v>14.49</v>
      </c>
      <c r="D2784" s="38">
        <v>13.5</v>
      </c>
      <c r="E2784" s="38">
        <v>14.04</v>
      </c>
      <c r="F2784" s="38">
        <v>14.04</v>
      </c>
      <c r="G2784" s="38">
        <v>82757000</v>
      </c>
    </row>
    <row r="2785" spans="1:7" x14ac:dyDescent="0.25">
      <c r="A2785" s="39">
        <v>43882</v>
      </c>
      <c r="B2785" s="38">
        <v>14.48</v>
      </c>
      <c r="C2785" s="38">
        <v>15.3</v>
      </c>
      <c r="D2785" s="38">
        <v>14.34</v>
      </c>
      <c r="E2785" s="38">
        <v>14.9</v>
      </c>
      <c r="F2785" s="38">
        <v>14.9</v>
      </c>
      <c r="G2785" s="38">
        <v>86429300</v>
      </c>
    </row>
    <row r="2786" spans="1:7" x14ac:dyDescent="0.25">
      <c r="A2786" s="39">
        <v>43885</v>
      </c>
      <c r="B2786" s="38">
        <v>17.16</v>
      </c>
      <c r="C2786" s="38">
        <v>17.75</v>
      </c>
      <c r="D2786" s="38">
        <v>16.350000000000001</v>
      </c>
      <c r="E2786" s="38">
        <v>17.670000000000002</v>
      </c>
      <c r="F2786" s="38">
        <v>17.670000000000002</v>
      </c>
      <c r="G2786" s="38">
        <v>144877300</v>
      </c>
    </row>
    <row r="2787" spans="1:7" x14ac:dyDescent="0.25">
      <c r="A2787" s="39">
        <v>43886</v>
      </c>
      <c r="B2787" s="38">
        <v>17.059999000000001</v>
      </c>
      <c r="C2787" s="38">
        <v>19.850000000000001</v>
      </c>
      <c r="D2787" s="38">
        <v>16.93</v>
      </c>
      <c r="E2787" s="38">
        <v>19.34</v>
      </c>
      <c r="F2787" s="38">
        <v>19.34</v>
      </c>
      <c r="G2787" s="38">
        <v>179919400</v>
      </c>
    </row>
    <row r="2788" spans="1:7" x14ac:dyDescent="0.25">
      <c r="A2788" s="39">
        <v>43887</v>
      </c>
      <c r="B2788" s="38">
        <v>18.719999000000001</v>
      </c>
      <c r="C2788" s="38">
        <v>19.639999</v>
      </c>
      <c r="D2788" s="38">
        <v>18.07</v>
      </c>
      <c r="E2788" s="38">
        <v>18.93</v>
      </c>
      <c r="F2788" s="38">
        <v>18.93</v>
      </c>
      <c r="G2788" s="38">
        <v>133387900</v>
      </c>
    </row>
    <row r="2789" spans="1:7" x14ac:dyDescent="0.25">
      <c r="A2789" s="39">
        <v>43888</v>
      </c>
      <c r="B2789" s="38">
        <v>20.65</v>
      </c>
      <c r="C2789" s="38">
        <v>22</v>
      </c>
      <c r="D2789" s="38">
        <v>20.110001</v>
      </c>
      <c r="E2789" s="38">
        <v>22</v>
      </c>
      <c r="F2789" s="38">
        <v>22</v>
      </c>
      <c r="G2789" s="38">
        <v>169054100</v>
      </c>
    </row>
    <row r="2790" spans="1:7" x14ac:dyDescent="0.25">
      <c r="A2790" s="39">
        <v>43889</v>
      </c>
      <c r="B2790" s="38">
        <v>24.709999</v>
      </c>
      <c r="C2790" s="38">
        <v>25</v>
      </c>
      <c r="D2790" s="38">
        <v>22.68</v>
      </c>
      <c r="E2790" s="38">
        <v>22.809999000000001</v>
      </c>
      <c r="F2790" s="38">
        <v>22.809999000000001</v>
      </c>
      <c r="G2790" s="38">
        <v>146202600</v>
      </c>
    </row>
    <row r="2791" spans="1:7" x14ac:dyDescent="0.25">
      <c r="A2791" s="39">
        <v>43892</v>
      </c>
      <c r="B2791" s="38">
        <v>22.200001</v>
      </c>
      <c r="C2791" s="38">
        <v>23.605</v>
      </c>
      <c r="D2791" s="38">
        <v>21.91</v>
      </c>
      <c r="E2791" s="38">
        <v>22.030000999999999</v>
      </c>
      <c r="F2791" s="38">
        <v>22.030000999999999</v>
      </c>
      <c r="G2791" s="38">
        <v>112062400</v>
      </c>
    </row>
    <row r="2792" spans="1:7" x14ac:dyDescent="0.25">
      <c r="A2792" s="39">
        <v>43893</v>
      </c>
      <c r="B2792" s="38">
        <v>21.950001</v>
      </c>
      <c r="C2792" s="38">
        <v>25.08</v>
      </c>
      <c r="D2792" s="38">
        <v>21.084999</v>
      </c>
      <c r="E2792" s="38">
        <v>24.450001</v>
      </c>
      <c r="F2792" s="38">
        <v>24.450001</v>
      </c>
      <c r="G2792" s="38">
        <v>125444500</v>
      </c>
    </row>
    <row r="2793" spans="1:7" x14ac:dyDescent="0.25">
      <c r="A2793" s="39">
        <v>43894</v>
      </c>
      <c r="B2793" s="38">
        <v>23.4</v>
      </c>
      <c r="C2793" s="38">
        <v>24.290001</v>
      </c>
      <c r="D2793" s="38">
        <v>22.74</v>
      </c>
      <c r="E2793" s="38">
        <v>23</v>
      </c>
      <c r="F2793" s="38">
        <v>23</v>
      </c>
      <c r="G2793" s="38">
        <v>87423300</v>
      </c>
    </row>
    <row r="2794" spans="1:7" x14ac:dyDescent="0.25">
      <c r="A2794" s="39">
        <v>43895</v>
      </c>
      <c r="B2794" s="38">
        <v>25.18</v>
      </c>
      <c r="C2794" s="38">
        <v>27.68</v>
      </c>
      <c r="D2794" s="38">
        <v>24.639999</v>
      </c>
      <c r="E2794" s="38">
        <v>26.68</v>
      </c>
      <c r="F2794" s="38">
        <v>26.68</v>
      </c>
      <c r="G2794" s="38">
        <v>121695400</v>
      </c>
    </row>
    <row r="2795" spans="1:7" x14ac:dyDescent="0.25">
      <c r="A2795" s="39">
        <v>43896</v>
      </c>
      <c r="B2795" s="38">
        <v>31.66</v>
      </c>
      <c r="C2795" s="38">
        <v>32.68</v>
      </c>
      <c r="D2795" s="38">
        <v>29.24</v>
      </c>
      <c r="E2795" s="38">
        <v>29.82</v>
      </c>
      <c r="F2795" s="38">
        <v>29.82</v>
      </c>
      <c r="G2795" s="38">
        <v>140822200</v>
      </c>
    </row>
    <row r="2796" spans="1:7" x14ac:dyDescent="0.25">
      <c r="A2796" s="39">
        <v>43899</v>
      </c>
      <c r="B2796" s="38">
        <v>40.650002000000001</v>
      </c>
      <c r="C2796" s="38">
        <v>41.169998</v>
      </c>
      <c r="D2796" s="38">
        <v>35.159999999999997</v>
      </c>
      <c r="E2796" s="38">
        <v>36.959999000000003</v>
      </c>
      <c r="F2796" s="38">
        <v>36.959999000000003</v>
      </c>
      <c r="G2796" s="38">
        <v>74772000</v>
      </c>
    </row>
    <row r="2797" spans="1:7" x14ac:dyDescent="0.25">
      <c r="A2797" s="39">
        <v>43900</v>
      </c>
      <c r="B2797" s="38">
        <v>33</v>
      </c>
      <c r="C2797" s="38">
        <v>37.159999999999997</v>
      </c>
      <c r="D2797" s="38">
        <v>32.770000000000003</v>
      </c>
      <c r="E2797" s="38">
        <v>34.110000999999997</v>
      </c>
      <c r="F2797" s="38">
        <v>34.110000999999997</v>
      </c>
      <c r="G2797" s="38">
        <v>59916700</v>
      </c>
    </row>
    <row r="2798" spans="1:7" x14ac:dyDescent="0.25">
      <c r="A2798" s="39">
        <v>43901</v>
      </c>
      <c r="B2798" s="38">
        <v>36.840000000000003</v>
      </c>
      <c r="C2798" s="38">
        <v>39.450001</v>
      </c>
      <c r="D2798" s="38">
        <v>36.349997999999999</v>
      </c>
      <c r="E2798" s="38">
        <v>38.659999999999997</v>
      </c>
      <c r="F2798" s="38">
        <v>38.659999999999997</v>
      </c>
      <c r="G2798" s="38">
        <v>49112800</v>
      </c>
    </row>
    <row r="2799" spans="1:7" x14ac:dyDescent="0.25">
      <c r="A2799" s="39">
        <v>43902</v>
      </c>
      <c r="B2799" s="38">
        <v>45.099997999999999</v>
      </c>
      <c r="C2799" s="38">
        <v>48.779998999999997</v>
      </c>
      <c r="D2799" s="38">
        <v>41.549999</v>
      </c>
      <c r="E2799" s="38">
        <v>47.360000999999997</v>
      </c>
      <c r="F2799" s="38">
        <v>47.360000999999997</v>
      </c>
      <c r="G2799" s="38">
        <v>65108100</v>
      </c>
    </row>
    <row r="2800" spans="1:7" x14ac:dyDescent="0.25">
      <c r="A2800" s="39">
        <v>43903</v>
      </c>
      <c r="B2800" s="38">
        <v>42.119999</v>
      </c>
      <c r="C2800" s="38">
        <v>49.43</v>
      </c>
      <c r="D2800" s="38">
        <v>42.02</v>
      </c>
      <c r="E2800" s="38">
        <v>43.200001</v>
      </c>
      <c r="F2800" s="38">
        <v>43.200001</v>
      </c>
      <c r="G2800" s="38">
        <v>65909500</v>
      </c>
    </row>
    <row r="2801" spans="1:7" x14ac:dyDescent="0.25">
      <c r="A2801" s="39">
        <v>43906</v>
      </c>
      <c r="B2801" s="38">
        <v>55</v>
      </c>
      <c r="C2801" s="38">
        <v>61.970001000000003</v>
      </c>
      <c r="D2801" s="38">
        <v>51.540000999999997</v>
      </c>
      <c r="E2801" s="38">
        <v>59.209999000000003</v>
      </c>
      <c r="F2801" s="38">
        <v>59.209999000000003</v>
      </c>
      <c r="G2801" s="38">
        <v>48600100</v>
      </c>
    </row>
    <row r="2802" spans="1:7" x14ac:dyDescent="0.25">
      <c r="A2802" s="39">
        <v>43907</v>
      </c>
      <c r="B2802" s="38">
        <v>57.580002</v>
      </c>
      <c r="C2802" s="38">
        <v>62.619999</v>
      </c>
      <c r="D2802" s="38">
        <v>54.23</v>
      </c>
      <c r="E2802" s="38">
        <v>58.509998000000003</v>
      </c>
      <c r="F2802" s="38">
        <v>58.509998000000003</v>
      </c>
      <c r="G2802" s="38">
        <v>49191900</v>
      </c>
    </row>
    <row r="2803" spans="1:7" x14ac:dyDescent="0.25">
      <c r="A2803" s="39">
        <v>43908</v>
      </c>
      <c r="B2803" s="38">
        <v>65.949996999999996</v>
      </c>
      <c r="C2803" s="38">
        <v>78.839995999999999</v>
      </c>
      <c r="D2803" s="38">
        <v>61.849997999999999</v>
      </c>
      <c r="E2803" s="38">
        <v>69</v>
      </c>
      <c r="F2803" s="38">
        <v>69</v>
      </c>
      <c r="G2803" s="38">
        <v>75822200</v>
      </c>
    </row>
    <row r="2804" spans="1:7" x14ac:dyDescent="0.25">
      <c r="A2804" s="39">
        <v>43909</v>
      </c>
      <c r="B2804" s="38">
        <v>73.800003000000004</v>
      </c>
      <c r="C2804" s="38">
        <v>76.900002000000001</v>
      </c>
      <c r="D2804" s="38">
        <v>55.900002000000001</v>
      </c>
      <c r="E2804" s="38">
        <v>62</v>
      </c>
      <c r="F2804" s="38">
        <v>62</v>
      </c>
      <c r="G2804" s="38">
        <v>82829700</v>
      </c>
    </row>
    <row r="2805" spans="1:7" x14ac:dyDescent="0.25">
      <c r="A2805" s="39">
        <v>43910</v>
      </c>
      <c r="B2805" s="38">
        <v>59.380001</v>
      </c>
      <c r="C2805" s="38">
        <v>63.080002</v>
      </c>
      <c r="D2805" s="38">
        <v>52.52</v>
      </c>
      <c r="E2805" s="38">
        <v>60.549999</v>
      </c>
      <c r="F2805" s="38">
        <v>60.549999</v>
      </c>
      <c r="G2805" s="38">
        <v>59053800</v>
      </c>
    </row>
    <row r="2806" spans="1:7" x14ac:dyDescent="0.25">
      <c r="A2806" s="39">
        <v>43913</v>
      </c>
      <c r="B2806" s="38">
        <v>57.369999</v>
      </c>
      <c r="C2806" s="38">
        <v>59.040000999999997</v>
      </c>
      <c r="D2806" s="38">
        <v>49.25</v>
      </c>
      <c r="E2806" s="38">
        <v>51.130001</v>
      </c>
      <c r="F2806" s="38">
        <v>51.130001</v>
      </c>
      <c r="G2806" s="38">
        <v>39397800</v>
      </c>
    </row>
    <row r="2807" spans="1:7" x14ac:dyDescent="0.25">
      <c r="A2807" s="39">
        <v>43914</v>
      </c>
      <c r="B2807" s="38">
        <v>41.860000999999997</v>
      </c>
      <c r="C2807" s="38">
        <v>47.740001999999997</v>
      </c>
      <c r="D2807" s="38">
        <v>39.5</v>
      </c>
      <c r="E2807" s="38">
        <v>47.150002000000001</v>
      </c>
      <c r="F2807" s="38">
        <v>47.150002000000001</v>
      </c>
      <c r="G2807" s="38">
        <v>36433000</v>
      </c>
    </row>
    <row r="2808" spans="1:7" x14ac:dyDescent="0.25">
      <c r="A2808" s="39">
        <v>43915</v>
      </c>
      <c r="B2808" s="38">
        <v>48.18</v>
      </c>
      <c r="C2808" s="38">
        <v>52.669998</v>
      </c>
      <c r="D2808" s="38">
        <v>47.669998</v>
      </c>
      <c r="E2808" s="38">
        <v>50.900002000000001</v>
      </c>
      <c r="F2808" s="38">
        <v>50.900002000000001</v>
      </c>
      <c r="G2808" s="38">
        <v>25357400</v>
      </c>
    </row>
    <row r="2809" spans="1:7" x14ac:dyDescent="0.25">
      <c r="A2809" s="39">
        <v>43916</v>
      </c>
      <c r="B2809" s="38">
        <v>49.150002000000001</v>
      </c>
      <c r="C2809" s="38">
        <v>49.709999000000003</v>
      </c>
      <c r="D2809" s="38">
        <v>45.610000999999997</v>
      </c>
      <c r="E2809" s="38">
        <v>45.619999</v>
      </c>
      <c r="F2809" s="38">
        <v>45.619999</v>
      </c>
      <c r="G2809" s="38">
        <v>31237400</v>
      </c>
    </row>
    <row r="2810" spans="1:7" x14ac:dyDescent="0.25">
      <c r="A2810" s="39">
        <v>43917</v>
      </c>
      <c r="B2810" s="38">
        <v>50.34</v>
      </c>
      <c r="C2810" s="38">
        <v>50.720001000000003</v>
      </c>
      <c r="D2810" s="38">
        <v>48.41</v>
      </c>
      <c r="E2810" s="38">
        <v>50.599997999999999</v>
      </c>
      <c r="F2810" s="38">
        <v>50.599997999999999</v>
      </c>
      <c r="G2810" s="38">
        <v>23428900</v>
      </c>
    </row>
    <row r="2811" spans="1:7" x14ac:dyDescent="0.25">
      <c r="A2811" s="39">
        <v>43920</v>
      </c>
      <c r="B2811" s="38">
        <v>50.52</v>
      </c>
      <c r="C2811" s="38">
        <v>51.900002000000001</v>
      </c>
      <c r="D2811" s="38">
        <v>48.580002</v>
      </c>
      <c r="E2811" s="38">
        <v>48.630001</v>
      </c>
      <c r="F2811" s="38">
        <v>48.630001</v>
      </c>
      <c r="G2811" s="38">
        <v>31980300</v>
      </c>
    </row>
    <row r="2812" spans="1:7" x14ac:dyDescent="0.25">
      <c r="A2812" s="39">
        <v>43921</v>
      </c>
      <c r="B2812" s="38">
        <v>49</v>
      </c>
      <c r="C2812" s="38">
        <v>49.259998000000003</v>
      </c>
      <c r="D2812" s="38">
        <v>45.419998</v>
      </c>
      <c r="E2812" s="38">
        <v>46.25</v>
      </c>
      <c r="F2812" s="38">
        <v>46.25</v>
      </c>
      <c r="G2812" s="38">
        <v>31517600</v>
      </c>
    </row>
    <row r="2813" spans="1:7" x14ac:dyDescent="0.25">
      <c r="A2813" s="39">
        <v>43922</v>
      </c>
      <c r="B2813" s="38">
        <v>49.419998</v>
      </c>
      <c r="C2813" s="38">
        <v>50.889999000000003</v>
      </c>
      <c r="D2813" s="38">
        <v>47.060001</v>
      </c>
      <c r="E2813" s="38">
        <v>50.220001000000003</v>
      </c>
      <c r="F2813" s="38">
        <v>50.220001000000003</v>
      </c>
      <c r="G2813" s="38">
        <v>19054700</v>
      </c>
    </row>
    <row r="2814" spans="1:7" x14ac:dyDescent="0.25">
      <c r="A2814" s="39">
        <v>43923</v>
      </c>
      <c r="B2814" s="38">
        <v>49.580002</v>
      </c>
      <c r="C2814" s="38">
        <v>50.400002000000001</v>
      </c>
      <c r="D2814" s="38">
        <v>47.205002</v>
      </c>
      <c r="E2814" s="38">
        <v>47.360000999999997</v>
      </c>
      <c r="F2814" s="38">
        <v>47.360000999999997</v>
      </c>
      <c r="G2814" s="38">
        <v>21535000</v>
      </c>
    </row>
    <row r="2815" spans="1:7" x14ac:dyDescent="0.25">
      <c r="A2815" s="39">
        <v>43924</v>
      </c>
      <c r="B2815" s="38">
        <v>47</v>
      </c>
      <c r="C2815" s="38">
        <v>47.849997999999999</v>
      </c>
      <c r="D2815" s="38">
        <v>45</v>
      </c>
      <c r="E2815" s="38">
        <v>45.450001</v>
      </c>
      <c r="F2815" s="38">
        <v>45.450001</v>
      </c>
      <c r="G2815" s="38">
        <v>26726200</v>
      </c>
    </row>
    <row r="2816" spans="1:7" x14ac:dyDescent="0.25">
      <c r="A2816" s="39">
        <v>43927</v>
      </c>
      <c r="B2816" s="38">
        <v>42.110000999999997</v>
      </c>
      <c r="C2816" s="38">
        <v>43.07</v>
      </c>
      <c r="D2816" s="38">
        <v>41.52</v>
      </c>
      <c r="E2816" s="38">
        <v>42.209999000000003</v>
      </c>
      <c r="F2816" s="38">
        <v>42.209999000000003</v>
      </c>
      <c r="G2816" s="38">
        <v>19817800</v>
      </c>
    </row>
    <row r="2817" spans="1:7" x14ac:dyDescent="0.25">
      <c r="A2817" s="39">
        <v>43928</v>
      </c>
      <c r="B2817" s="38">
        <v>40.909999999999997</v>
      </c>
      <c r="C2817" s="38">
        <v>43.66</v>
      </c>
      <c r="D2817" s="38">
        <v>40.779998999999997</v>
      </c>
      <c r="E2817" s="38">
        <v>43.41</v>
      </c>
      <c r="F2817" s="38">
        <v>43.41</v>
      </c>
      <c r="G2817" s="38">
        <v>28046700</v>
      </c>
    </row>
    <row r="2818" spans="1:7" x14ac:dyDescent="0.25">
      <c r="A2818" s="39">
        <v>43929</v>
      </c>
      <c r="B2818" s="38">
        <v>42.84</v>
      </c>
      <c r="C2818" s="38">
        <v>43.720001000000003</v>
      </c>
      <c r="D2818" s="38">
        <v>41.919998</v>
      </c>
      <c r="E2818" s="38">
        <v>42.400002000000001</v>
      </c>
      <c r="F2818" s="38">
        <v>42.400002000000001</v>
      </c>
      <c r="G2818" s="38">
        <v>20882700</v>
      </c>
    </row>
    <row r="2819" spans="1:7" x14ac:dyDescent="0.25">
      <c r="A2819" s="39">
        <v>43930</v>
      </c>
      <c r="B2819" s="38">
        <v>42.130001</v>
      </c>
      <c r="C2819" s="38">
        <v>42.889999000000003</v>
      </c>
      <c r="D2819" s="38">
        <v>41.375</v>
      </c>
      <c r="E2819" s="38">
        <v>41.57</v>
      </c>
      <c r="F2819" s="38">
        <v>41.57</v>
      </c>
      <c r="G2819" s="38">
        <v>23407400</v>
      </c>
    </row>
    <row r="2820" spans="1:7" x14ac:dyDescent="0.25">
      <c r="A2820" s="39">
        <v>43934</v>
      </c>
      <c r="B2820" s="38">
        <v>41.299999</v>
      </c>
      <c r="C2820" s="38">
        <v>42.43</v>
      </c>
      <c r="D2820" s="38">
        <v>40.619999</v>
      </c>
      <c r="E2820" s="38">
        <v>40.709999000000003</v>
      </c>
      <c r="F2820" s="38">
        <v>40.709999000000003</v>
      </c>
      <c r="G2820" s="38">
        <v>14826300</v>
      </c>
    </row>
    <row r="2821" spans="1:7" x14ac:dyDescent="0.25">
      <c r="A2821" s="39">
        <v>43935</v>
      </c>
      <c r="B2821" s="38">
        <v>38.400002000000001</v>
      </c>
      <c r="C2821" s="38">
        <v>38.619999</v>
      </c>
      <c r="D2821" s="38">
        <v>37</v>
      </c>
      <c r="E2821" s="38">
        <v>37.409999999999997</v>
      </c>
      <c r="F2821" s="38">
        <v>37.409999999999997</v>
      </c>
      <c r="G2821" s="38">
        <v>17978500</v>
      </c>
    </row>
    <row r="2822" spans="1:7" x14ac:dyDescent="0.25">
      <c r="A2822" s="39">
        <v>43936</v>
      </c>
      <c r="B2822" s="38">
        <v>40</v>
      </c>
      <c r="C2822" s="38">
        <v>41.43</v>
      </c>
      <c r="D2822" s="38">
        <v>39.325001</v>
      </c>
      <c r="E2822" s="38">
        <v>40.409999999999997</v>
      </c>
      <c r="F2822" s="38">
        <v>40.409999999999997</v>
      </c>
      <c r="G2822" s="38">
        <v>20846300</v>
      </c>
    </row>
    <row r="2823" spans="1:7" x14ac:dyDescent="0.25">
      <c r="A2823" s="39">
        <v>43937</v>
      </c>
      <c r="B2823" s="38">
        <v>40.840000000000003</v>
      </c>
      <c r="C2823" s="38">
        <v>41.93</v>
      </c>
      <c r="D2823" s="38">
        <v>40.330002</v>
      </c>
      <c r="E2823" s="38">
        <v>40.740001999999997</v>
      </c>
      <c r="F2823" s="38">
        <v>40.740001999999997</v>
      </c>
      <c r="G2823" s="38">
        <v>18665400</v>
      </c>
    </row>
    <row r="2824" spans="1:7" x14ac:dyDescent="0.25">
      <c r="A2824" s="39">
        <v>43938</v>
      </c>
      <c r="B2824" s="38">
        <v>39.060001</v>
      </c>
      <c r="C2824" s="38">
        <v>40.419998</v>
      </c>
      <c r="D2824" s="38">
        <v>38.810001</v>
      </c>
      <c r="E2824" s="38">
        <v>39.049999</v>
      </c>
      <c r="F2824" s="38">
        <v>39.049999</v>
      </c>
      <c r="G2824" s="38">
        <v>17966700</v>
      </c>
    </row>
    <row r="2825" spans="1:7" x14ac:dyDescent="0.25">
      <c r="A2825" s="39">
        <v>43941</v>
      </c>
      <c r="B2825" s="38">
        <v>41.169998</v>
      </c>
      <c r="C2825" s="38">
        <v>43</v>
      </c>
      <c r="D2825" s="38">
        <v>40.130001</v>
      </c>
      <c r="E2825" s="38">
        <v>42.84</v>
      </c>
      <c r="F2825" s="38">
        <v>42.84</v>
      </c>
      <c r="G2825" s="38">
        <v>19297100</v>
      </c>
    </row>
    <row r="2826" spans="1:7" x14ac:dyDescent="0.25">
      <c r="A2826" s="39">
        <v>43942</v>
      </c>
      <c r="B2826" s="38">
        <v>46.040000999999997</v>
      </c>
      <c r="C2826" s="38">
        <v>48.150002000000001</v>
      </c>
      <c r="D2826" s="38">
        <v>45.720001000000003</v>
      </c>
      <c r="E2826" s="38">
        <v>46.419998</v>
      </c>
      <c r="F2826" s="38">
        <v>46.419998</v>
      </c>
      <c r="G2826" s="38">
        <v>26133200</v>
      </c>
    </row>
    <row r="2827" spans="1:7" x14ac:dyDescent="0.25">
      <c r="A2827" s="39">
        <v>43943</v>
      </c>
      <c r="B2827" s="38">
        <v>44.720001000000003</v>
      </c>
      <c r="C2827" s="38">
        <v>45.580002</v>
      </c>
      <c r="D2827" s="38">
        <v>43.709999000000003</v>
      </c>
      <c r="E2827" s="38">
        <v>44.189999</v>
      </c>
      <c r="F2827" s="38">
        <v>44.189999</v>
      </c>
      <c r="G2827" s="38">
        <v>16125400</v>
      </c>
    </row>
    <row r="2828" spans="1:7" x14ac:dyDescent="0.25">
      <c r="A2828" s="39">
        <v>43944</v>
      </c>
      <c r="B2828" s="38">
        <v>43.48</v>
      </c>
      <c r="C2828" s="38">
        <v>44.880001</v>
      </c>
      <c r="D2828" s="38">
        <v>42.700001</v>
      </c>
      <c r="E2828" s="38">
        <v>44.060001</v>
      </c>
      <c r="F2828" s="38">
        <v>44.060001</v>
      </c>
      <c r="G2828" s="38">
        <v>18565300</v>
      </c>
    </row>
    <row r="2829" spans="1:7" x14ac:dyDescent="0.25">
      <c r="A2829" s="39">
        <v>43945</v>
      </c>
      <c r="B2829" s="38">
        <v>43.169998</v>
      </c>
      <c r="C2829" s="38">
        <v>43.799999</v>
      </c>
      <c r="D2829" s="38">
        <v>41.460999000000001</v>
      </c>
      <c r="E2829" s="38">
        <v>41.52</v>
      </c>
      <c r="F2829" s="38">
        <v>41.52</v>
      </c>
      <c r="G2829" s="38">
        <v>14777800</v>
      </c>
    </row>
    <row r="2830" spans="1:7" x14ac:dyDescent="0.25">
      <c r="A2830" s="39">
        <v>43948</v>
      </c>
      <c r="B2830" s="38">
        <v>40.459999000000003</v>
      </c>
      <c r="C2830" s="38">
        <v>40.470001000000003</v>
      </c>
      <c r="D2830" s="38">
        <v>37.909999999999997</v>
      </c>
      <c r="E2830" s="38">
        <v>38.459999000000003</v>
      </c>
      <c r="F2830" s="38">
        <v>38.459999000000003</v>
      </c>
      <c r="G2830" s="38">
        <v>23098100</v>
      </c>
    </row>
    <row r="2831" spans="1:7" x14ac:dyDescent="0.25">
      <c r="A2831" s="39">
        <v>43949</v>
      </c>
      <c r="B2831" s="38">
        <v>37.099997999999999</v>
      </c>
      <c r="C2831" s="38">
        <v>39.566001999999997</v>
      </c>
      <c r="D2831" s="38">
        <v>36.959999000000003</v>
      </c>
      <c r="E2831" s="38">
        <v>39.07</v>
      </c>
      <c r="F2831" s="38">
        <v>39.07</v>
      </c>
      <c r="G2831" s="38">
        <v>22689200</v>
      </c>
    </row>
    <row r="2832" spans="1:7" x14ac:dyDescent="0.25">
      <c r="A2832" s="39">
        <v>43950</v>
      </c>
      <c r="B2832" s="38">
        <v>36.860000999999997</v>
      </c>
      <c r="C2832" s="38">
        <v>37.009998000000003</v>
      </c>
      <c r="D2832" s="38">
        <v>35.849997999999999</v>
      </c>
      <c r="E2832" s="38">
        <v>36.705002</v>
      </c>
      <c r="F2832" s="38">
        <v>36.705002</v>
      </c>
      <c r="G2832" s="38">
        <v>20206200</v>
      </c>
    </row>
    <row r="2833" spans="1:7" x14ac:dyDescent="0.25">
      <c r="A2833" s="39">
        <v>43951</v>
      </c>
      <c r="B2833" s="38">
        <v>37.490001999999997</v>
      </c>
      <c r="C2833" s="38">
        <v>39.220001000000003</v>
      </c>
      <c r="D2833" s="38">
        <v>37.439999</v>
      </c>
      <c r="E2833" s="38">
        <v>37.869999</v>
      </c>
      <c r="F2833" s="38">
        <v>37.869999</v>
      </c>
      <c r="G2833" s="38">
        <v>17064900</v>
      </c>
    </row>
    <row r="2834" spans="1:7" x14ac:dyDescent="0.25">
      <c r="A2834" s="39">
        <v>43952</v>
      </c>
      <c r="B2834" s="38">
        <v>41.099997999999999</v>
      </c>
      <c r="C2834" s="38">
        <v>42.07</v>
      </c>
      <c r="D2834" s="38">
        <v>40.310001</v>
      </c>
      <c r="E2834" s="38">
        <v>41.189999</v>
      </c>
      <c r="F2834" s="38">
        <v>41.189999</v>
      </c>
      <c r="G2834" s="38">
        <v>20657400</v>
      </c>
    </row>
    <row r="2835" spans="1:7" x14ac:dyDescent="0.25">
      <c r="A2835" s="39">
        <v>43955</v>
      </c>
      <c r="B2835" s="38">
        <v>42.580002</v>
      </c>
      <c r="C2835" s="38">
        <v>43</v>
      </c>
      <c r="D2835" s="38">
        <v>40.18</v>
      </c>
      <c r="E2835" s="38">
        <v>40.259998000000003</v>
      </c>
      <c r="F2835" s="38">
        <v>40.259998000000003</v>
      </c>
      <c r="G2835" s="38">
        <v>13512500</v>
      </c>
    </row>
    <row r="2836" spans="1:7" x14ac:dyDescent="0.25">
      <c r="A2836" s="39">
        <v>43956</v>
      </c>
      <c r="B2836" s="38">
        <v>38.700001</v>
      </c>
      <c r="C2836" s="38">
        <v>38.950001</v>
      </c>
      <c r="D2836" s="38">
        <v>37.560001</v>
      </c>
      <c r="E2836" s="38">
        <v>38.669998</v>
      </c>
      <c r="F2836" s="38">
        <v>38.669998</v>
      </c>
      <c r="G2836" s="38">
        <v>17824900</v>
      </c>
    </row>
    <row r="2837" spans="1:7" x14ac:dyDescent="0.25">
      <c r="A2837" s="39">
        <v>43957</v>
      </c>
      <c r="B2837" s="38">
        <v>37.979999999999997</v>
      </c>
      <c r="C2837" s="38">
        <v>39.275002000000001</v>
      </c>
      <c r="D2837" s="38">
        <v>37.707000999999998</v>
      </c>
      <c r="E2837" s="38">
        <v>39.209999000000003</v>
      </c>
      <c r="F2837" s="38">
        <v>39.209999000000003</v>
      </c>
      <c r="G2837" s="38">
        <v>15145300</v>
      </c>
    </row>
    <row r="2838" spans="1:7" x14ac:dyDescent="0.25">
      <c r="A2838" s="39">
        <v>43958</v>
      </c>
      <c r="B2838" s="38">
        <v>37.880001</v>
      </c>
      <c r="C2838" s="38">
        <v>38.095001000000003</v>
      </c>
      <c r="D2838" s="38">
        <v>37.18</v>
      </c>
      <c r="E2838" s="38">
        <v>37.470001000000003</v>
      </c>
      <c r="F2838" s="38">
        <v>37.470001000000003</v>
      </c>
      <c r="G2838" s="38">
        <v>17642000</v>
      </c>
    </row>
    <row r="2839" spans="1:7" x14ac:dyDescent="0.25">
      <c r="A2839" s="39">
        <v>43959</v>
      </c>
      <c r="B2839" s="38">
        <v>36.459999000000003</v>
      </c>
      <c r="C2839" s="38">
        <v>36.729999999999997</v>
      </c>
      <c r="D2839" s="38">
        <v>34.950001</v>
      </c>
      <c r="E2839" s="38">
        <v>34.950001</v>
      </c>
      <c r="F2839" s="38">
        <v>34.950001</v>
      </c>
      <c r="G2839" s="38">
        <v>19578800</v>
      </c>
    </row>
    <row r="2840" spans="1:7" x14ac:dyDescent="0.25">
      <c r="A2840" s="39">
        <v>43962</v>
      </c>
      <c r="B2840" s="38">
        <v>35.889999000000003</v>
      </c>
      <c r="C2840" s="38">
        <v>35.974997999999999</v>
      </c>
      <c r="D2840" s="38">
        <v>32.5</v>
      </c>
      <c r="E2840" s="38">
        <v>32.619999</v>
      </c>
      <c r="F2840" s="38">
        <v>32.619999</v>
      </c>
      <c r="G2840" s="38">
        <v>18935400</v>
      </c>
    </row>
    <row r="2841" spans="1:7" x14ac:dyDescent="0.25">
      <c r="A2841" s="39">
        <v>43963</v>
      </c>
      <c r="B2841" s="38">
        <v>31.628</v>
      </c>
      <c r="C2841" s="38">
        <v>36</v>
      </c>
      <c r="D2841" s="38">
        <v>31.42</v>
      </c>
      <c r="E2841" s="38">
        <v>35.900002000000001</v>
      </c>
      <c r="F2841" s="38">
        <v>35.900002000000001</v>
      </c>
      <c r="G2841" s="38">
        <v>24432400</v>
      </c>
    </row>
    <row r="2842" spans="1:7" x14ac:dyDescent="0.25">
      <c r="A2842" s="39">
        <v>43964</v>
      </c>
      <c r="B2842" s="38">
        <v>36.340000000000003</v>
      </c>
      <c r="C2842" s="38">
        <v>41.16</v>
      </c>
      <c r="D2842" s="38">
        <v>35.590000000000003</v>
      </c>
      <c r="E2842" s="38">
        <v>39.650002000000001</v>
      </c>
      <c r="F2842" s="38">
        <v>39.650002000000001</v>
      </c>
      <c r="G2842" s="38">
        <v>43233200</v>
      </c>
    </row>
    <row r="2843" spans="1:7" x14ac:dyDescent="0.25">
      <c r="A2843" s="39">
        <v>43965</v>
      </c>
      <c r="B2843" s="38">
        <v>41.57</v>
      </c>
      <c r="C2843" s="38">
        <v>42.860000999999997</v>
      </c>
      <c r="D2843" s="38">
        <v>37.470001000000003</v>
      </c>
      <c r="E2843" s="38">
        <v>37.470001000000003</v>
      </c>
      <c r="F2843" s="38">
        <v>37.470001000000003</v>
      </c>
      <c r="G2843" s="38">
        <v>34711900</v>
      </c>
    </row>
    <row r="2844" spans="1:7" x14ac:dyDescent="0.25">
      <c r="A2844" s="39">
        <v>43966</v>
      </c>
      <c r="B2844" s="38">
        <v>39.25</v>
      </c>
      <c r="C2844" s="38">
        <v>39.959999000000003</v>
      </c>
      <c r="D2844" s="38">
        <v>36.599997999999999</v>
      </c>
      <c r="E2844" s="38">
        <v>36.599997999999999</v>
      </c>
      <c r="F2844" s="38">
        <v>36.599997999999999</v>
      </c>
      <c r="G2844" s="38">
        <v>25247300</v>
      </c>
    </row>
    <row r="2845" spans="1:7" x14ac:dyDescent="0.25">
      <c r="A2845" s="39">
        <v>43969</v>
      </c>
      <c r="B2845" s="38">
        <v>34.099997999999999</v>
      </c>
      <c r="C2845" s="38">
        <v>34.919998</v>
      </c>
      <c r="D2845" s="38">
        <v>33.810001</v>
      </c>
      <c r="E2845" s="38">
        <v>34.240001999999997</v>
      </c>
      <c r="F2845" s="38">
        <v>34.240001999999997</v>
      </c>
      <c r="G2845" s="38">
        <v>25312000</v>
      </c>
    </row>
    <row r="2846" spans="1:7" x14ac:dyDescent="0.25">
      <c r="A2846" s="39">
        <v>43970</v>
      </c>
      <c r="B2846" s="38">
        <v>34.43</v>
      </c>
      <c r="C2846" s="38">
        <v>36.099997999999999</v>
      </c>
      <c r="D2846" s="38">
        <v>33.669998</v>
      </c>
      <c r="E2846" s="38">
        <v>36.029998999999997</v>
      </c>
      <c r="F2846" s="38">
        <v>36.029998999999997</v>
      </c>
      <c r="G2846" s="38">
        <v>23025000</v>
      </c>
    </row>
    <row r="2847" spans="1:7" x14ac:dyDescent="0.25">
      <c r="A2847" s="39">
        <v>43971</v>
      </c>
      <c r="B2847" s="38">
        <v>34.360000999999997</v>
      </c>
      <c r="C2847" s="38">
        <v>35.090000000000003</v>
      </c>
      <c r="D2847" s="38">
        <v>33.700001</v>
      </c>
      <c r="E2847" s="38">
        <v>33.700001</v>
      </c>
      <c r="F2847" s="38">
        <v>33.700001</v>
      </c>
      <c r="G2847" s="38">
        <v>32439200</v>
      </c>
    </row>
    <row r="2848" spans="1:7" x14ac:dyDescent="0.25">
      <c r="A2848" s="39">
        <v>43972</v>
      </c>
      <c r="B2848" s="38">
        <v>33.82</v>
      </c>
      <c r="C2848" s="38">
        <v>35.380001</v>
      </c>
      <c r="D2848" s="38">
        <v>33.349997999999999</v>
      </c>
      <c r="E2848" s="38">
        <v>34.68</v>
      </c>
      <c r="F2848" s="38">
        <v>34.68</v>
      </c>
      <c r="G2848" s="38">
        <v>24334700</v>
      </c>
    </row>
    <row r="2849" spans="1:7" x14ac:dyDescent="0.25">
      <c r="A2849" s="39">
        <v>43973</v>
      </c>
      <c r="B2849" s="38">
        <v>34.900002000000001</v>
      </c>
      <c r="C2849" s="38">
        <v>35.43</v>
      </c>
      <c r="D2849" s="38">
        <v>34.200001</v>
      </c>
      <c r="E2849" s="38">
        <v>34.349997999999999</v>
      </c>
      <c r="F2849" s="38">
        <v>34.349997999999999</v>
      </c>
      <c r="G2849" s="38">
        <v>15361300</v>
      </c>
    </row>
    <row r="2850" spans="1:7" x14ac:dyDescent="0.25">
      <c r="A2850" s="39">
        <v>43977</v>
      </c>
      <c r="B2850" s="38">
        <v>32.729999999999997</v>
      </c>
      <c r="C2850" s="38">
        <v>34.104999999999997</v>
      </c>
      <c r="D2850" s="38">
        <v>32.619999</v>
      </c>
      <c r="E2850" s="38">
        <v>33.830002</v>
      </c>
      <c r="F2850" s="38">
        <v>33.830002</v>
      </c>
      <c r="G2850" s="38">
        <v>19194400</v>
      </c>
    </row>
    <row r="2851" spans="1:7" x14ac:dyDescent="0.25">
      <c r="A2851" s="39">
        <v>43978</v>
      </c>
      <c r="B2851" s="38">
        <v>32.959999000000003</v>
      </c>
      <c r="C2851" s="38">
        <v>35.349997999999999</v>
      </c>
      <c r="D2851" s="38">
        <v>32.895000000000003</v>
      </c>
      <c r="E2851" s="38">
        <v>33.150002000000001</v>
      </c>
      <c r="F2851" s="38">
        <v>33.150002000000001</v>
      </c>
      <c r="G2851" s="38">
        <v>26621100</v>
      </c>
    </row>
    <row r="2852" spans="1:7" x14ac:dyDescent="0.25">
      <c r="A2852" s="39">
        <v>43979</v>
      </c>
      <c r="B2852" s="38">
        <v>33.560001</v>
      </c>
      <c r="C2852" s="38">
        <v>34.796000999999997</v>
      </c>
      <c r="D2852" s="38">
        <v>33.134998000000003</v>
      </c>
      <c r="E2852" s="38">
        <v>34.479999999999997</v>
      </c>
      <c r="F2852" s="38">
        <v>34.479999999999997</v>
      </c>
      <c r="G2852" s="38">
        <v>23221500</v>
      </c>
    </row>
    <row r="2853" spans="1:7" x14ac:dyDescent="0.25">
      <c r="A2853" s="39">
        <v>43980</v>
      </c>
      <c r="B2853" s="38">
        <v>34.659999999999997</v>
      </c>
      <c r="C2853" s="38">
        <v>35.290000999999997</v>
      </c>
      <c r="D2853" s="38">
        <v>33.130001</v>
      </c>
      <c r="E2853" s="38">
        <v>33.130001</v>
      </c>
      <c r="F2853" s="38">
        <v>33.130001</v>
      </c>
      <c r="G2853" s="38">
        <v>32612700</v>
      </c>
    </row>
    <row r="2854" spans="1:7" x14ac:dyDescent="0.25">
      <c r="A2854" s="39">
        <v>43983</v>
      </c>
      <c r="B2854" s="38">
        <v>34.060001</v>
      </c>
      <c r="C2854" s="38">
        <v>34.189999</v>
      </c>
      <c r="D2854" s="38">
        <v>33.229999999999997</v>
      </c>
      <c r="E2854" s="38">
        <v>33.419998</v>
      </c>
      <c r="F2854" s="38">
        <v>33.419998</v>
      </c>
      <c r="G2854" s="38">
        <v>15480100</v>
      </c>
    </row>
    <row r="2855" spans="1:7" x14ac:dyDescent="0.25">
      <c r="A2855" s="39">
        <v>43984</v>
      </c>
      <c r="B2855" s="38">
        <v>33.220001000000003</v>
      </c>
      <c r="C2855" s="38">
        <v>33.652999999999999</v>
      </c>
      <c r="D2855" s="38">
        <v>32.459999000000003</v>
      </c>
      <c r="E2855" s="38">
        <v>32.490001999999997</v>
      </c>
      <c r="F2855" s="38">
        <v>32.490001999999997</v>
      </c>
      <c r="G2855" s="38">
        <v>22796000</v>
      </c>
    </row>
    <row r="2856" spans="1:7" x14ac:dyDescent="0.25">
      <c r="A2856" s="39">
        <v>43985</v>
      </c>
      <c r="B2856" s="38">
        <v>31.879999000000002</v>
      </c>
      <c r="C2856" s="38">
        <v>32.040000999999997</v>
      </c>
      <c r="D2856" s="38">
        <v>30.940000999999999</v>
      </c>
      <c r="E2856" s="38">
        <v>31.09</v>
      </c>
      <c r="F2856" s="38">
        <v>31.09</v>
      </c>
      <c r="G2856" s="38">
        <v>24819800</v>
      </c>
    </row>
    <row r="2857" spans="1:7" x14ac:dyDescent="0.25">
      <c r="A2857" s="39">
        <v>43986</v>
      </c>
      <c r="B2857" s="38">
        <v>31.290001</v>
      </c>
      <c r="C2857" s="38">
        <v>31.58</v>
      </c>
      <c r="D2857" s="38">
        <v>29.93</v>
      </c>
      <c r="E2857" s="38">
        <v>30.84</v>
      </c>
      <c r="F2857" s="38">
        <v>30.84</v>
      </c>
      <c r="G2857" s="38">
        <v>28998500</v>
      </c>
    </row>
    <row r="2858" spans="1:7" x14ac:dyDescent="0.25">
      <c r="A2858" s="39">
        <v>43987</v>
      </c>
      <c r="B2858" s="38">
        <v>28.959999</v>
      </c>
      <c r="C2858" s="38">
        <v>29.58</v>
      </c>
      <c r="D2858" s="38">
        <v>28.83</v>
      </c>
      <c r="E2858" s="38">
        <v>29.17</v>
      </c>
      <c r="F2858" s="38">
        <v>29.17</v>
      </c>
      <c r="G2858" s="38">
        <v>27675900</v>
      </c>
    </row>
    <row r="2859" spans="1:7" x14ac:dyDescent="0.25">
      <c r="A2859" s="39">
        <v>43990</v>
      </c>
      <c r="B2859" s="38">
        <v>29.02</v>
      </c>
      <c r="C2859" s="38">
        <v>30.110001</v>
      </c>
      <c r="D2859" s="38">
        <v>28.959999</v>
      </c>
      <c r="E2859" s="38">
        <v>29.82</v>
      </c>
      <c r="F2859" s="38">
        <v>29.82</v>
      </c>
      <c r="G2859" s="38">
        <v>16587200</v>
      </c>
    </row>
    <row r="2860" spans="1:7" x14ac:dyDescent="0.25">
      <c r="A2860" s="39">
        <v>43991</v>
      </c>
      <c r="B2860" s="38">
        <v>30.690000999999999</v>
      </c>
      <c r="C2860" s="38">
        <v>31.502001</v>
      </c>
      <c r="D2860" s="38">
        <v>30.459999</v>
      </c>
      <c r="E2860" s="38">
        <v>31.27</v>
      </c>
      <c r="F2860" s="38">
        <v>31.27</v>
      </c>
      <c r="G2860" s="38">
        <v>23964500</v>
      </c>
    </row>
    <row r="2861" spans="1:7" x14ac:dyDescent="0.25">
      <c r="A2861" s="39">
        <v>43992</v>
      </c>
      <c r="B2861" s="38">
        <v>31.5</v>
      </c>
      <c r="C2861" s="38">
        <v>32.099997999999999</v>
      </c>
      <c r="D2861" s="38">
        <v>29.9</v>
      </c>
      <c r="E2861" s="38">
        <v>31.129999000000002</v>
      </c>
      <c r="F2861" s="38">
        <v>31.129999000000002</v>
      </c>
      <c r="G2861" s="38">
        <v>30155500</v>
      </c>
    </row>
    <row r="2862" spans="1:7" x14ac:dyDescent="0.25">
      <c r="A2862" s="39">
        <v>43993</v>
      </c>
      <c r="B2862" s="38">
        <v>34.57</v>
      </c>
      <c r="C2862" s="38">
        <v>42.299999</v>
      </c>
      <c r="D2862" s="38">
        <v>33.130001</v>
      </c>
      <c r="E2862" s="38">
        <v>41.610000999999997</v>
      </c>
      <c r="F2862" s="38">
        <v>41.610000999999997</v>
      </c>
      <c r="G2862" s="38">
        <v>103696700</v>
      </c>
    </row>
    <row r="2863" spans="1:7" x14ac:dyDescent="0.25">
      <c r="A2863" s="39">
        <v>43994</v>
      </c>
      <c r="B2863" s="38">
        <v>38.400002000000001</v>
      </c>
      <c r="C2863" s="38">
        <v>45.029998999999997</v>
      </c>
      <c r="D2863" s="38">
        <v>37.419998</v>
      </c>
      <c r="E2863" s="38">
        <v>38.709999000000003</v>
      </c>
      <c r="F2863" s="38">
        <v>38.709999000000003</v>
      </c>
      <c r="G2863" s="38">
        <v>67975600</v>
      </c>
    </row>
    <row r="2864" spans="1:7" x14ac:dyDescent="0.25">
      <c r="A2864" s="39">
        <v>43997</v>
      </c>
      <c r="B2864" s="38">
        <v>42.220001000000003</v>
      </c>
      <c r="C2864" s="38">
        <v>43.619999</v>
      </c>
      <c r="D2864" s="38">
        <v>37.369999</v>
      </c>
      <c r="E2864" s="38">
        <v>37.720001000000003</v>
      </c>
      <c r="F2864" s="38">
        <v>37.720001000000003</v>
      </c>
      <c r="G2864" s="38">
        <v>40171300</v>
      </c>
    </row>
    <row r="2865" spans="1:7" x14ac:dyDescent="0.25">
      <c r="A2865" s="39">
        <v>43998</v>
      </c>
      <c r="B2865" s="38">
        <v>35.279998999999997</v>
      </c>
      <c r="C2865" s="38">
        <v>39.012000999999998</v>
      </c>
      <c r="D2865" s="38">
        <v>34.990001999999997</v>
      </c>
      <c r="E2865" s="38">
        <v>36.869999</v>
      </c>
      <c r="F2865" s="38">
        <v>36.869999</v>
      </c>
      <c r="G2865" s="38">
        <v>53441600</v>
      </c>
    </row>
    <row r="2866" spans="1:7" x14ac:dyDescent="0.25">
      <c r="A2866" s="39">
        <v>43999</v>
      </c>
      <c r="B2866" s="38">
        <v>36.580002</v>
      </c>
      <c r="C2866" s="38">
        <v>38.020000000000003</v>
      </c>
      <c r="D2866" s="38">
        <v>36.400002000000001</v>
      </c>
      <c r="E2866" s="38">
        <v>36.979999999999997</v>
      </c>
      <c r="F2866" s="38">
        <v>36.979999999999997</v>
      </c>
      <c r="G2866" s="38">
        <v>33924000</v>
      </c>
    </row>
    <row r="2867" spans="1:7" x14ac:dyDescent="0.25">
      <c r="A2867" s="39">
        <v>44000</v>
      </c>
      <c r="B2867" s="38">
        <v>37.540000999999997</v>
      </c>
      <c r="C2867" s="38">
        <v>37.93</v>
      </c>
      <c r="D2867" s="38">
        <v>36.279998999999997</v>
      </c>
      <c r="E2867" s="38">
        <v>36.310001</v>
      </c>
      <c r="F2867" s="38">
        <v>36.310001</v>
      </c>
      <c r="G2867" s="38">
        <v>26007400</v>
      </c>
    </row>
    <row r="2868" spans="1:7" x14ac:dyDescent="0.25">
      <c r="A2868" s="39">
        <v>44001</v>
      </c>
      <c r="B2868" s="38">
        <v>35.439999</v>
      </c>
      <c r="C2868" s="38">
        <v>38.130001</v>
      </c>
      <c r="D2868" s="38">
        <v>35.150002000000001</v>
      </c>
      <c r="E2868" s="38">
        <v>36.889999000000003</v>
      </c>
      <c r="F2868" s="38">
        <v>36.889999000000003</v>
      </c>
      <c r="G2868" s="38">
        <v>43085200</v>
      </c>
    </row>
    <row r="2869" spans="1:7" x14ac:dyDescent="0.25">
      <c r="A2869" s="39">
        <v>44004</v>
      </c>
      <c r="B2869" s="38">
        <v>37.150002000000001</v>
      </c>
      <c r="C2869" s="38">
        <v>37.639999000000003</v>
      </c>
      <c r="D2869" s="38">
        <v>34.979999999999997</v>
      </c>
      <c r="E2869" s="38">
        <v>35.090000000000003</v>
      </c>
      <c r="F2869" s="38">
        <v>35.090000000000003</v>
      </c>
      <c r="G2869" s="38">
        <v>34223800</v>
      </c>
    </row>
    <row r="2870" spans="1:7" x14ac:dyDescent="0.25">
      <c r="A2870" s="39">
        <v>44005</v>
      </c>
      <c r="B2870" s="38">
        <v>33.520000000000003</v>
      </c>
      <c r="C2870" s="38">
        <v>34.709999000000003</v>
      </c>
      <c r="D2870" s="38">
        <v>33.417999000000002</v>
      </c>
      <c r="E2870" s="38">
        <v>34.450001</v>
      </c>
      <c r="F2870" s="38">
        <v>34.450001</v>
      </c>
      <c r="G2870" s="38">
        <v>30085700</v>
      </c>
    </row>
    <row r="2871" spans="1:7" x14ac:dyDescent="0.25">
      <c r="A2871" s="39">
        <v>44006</v>
      </c>
      <c r="B2871" s="38">
        <v>35.700001</v>
      </c>
      <c r="C2871" s="38">
        <v>38.340000000000003</v>
      </c>
      <c r="D2871" s="38">
        <v>34.689999</v>
      </c>
      <c r="E2871" s="38">
        <v>36.720001000000003</v>
      </c>
      <c r="F2871" s="38">
        <v>36.720001000000003</v>
      </c>
      <c r="G2871" s="38">
        <v>64371200</v>
      </c>
    </row>
    <row r="2872" spans="1:7" x14ac:dyDescent="0.25">
      <c r="A2872" s="39">
        <v>44007</v>
      </c>
      <c r="B2872" s="38">
        <v>37.330002</v>
      </c>
      <c r="C2872" s="38">
        <v>38.130001</v>
      </c>
      <c r="D2872" s="38">
        <v>35.25</v>
      </c>
      <c r="E2872" s="38">
        <v>35.389999000000003</v>
      </c>
      <c r="F2872" s="38">
        <v>35.389999000000003</v>
      </c>
      <c r="G2872" s="38">
        <v>35835000</v>
      </c>
    </row>
    <row r="2873" spans="1:7" x14ac:dyDescent="0.25">
      <c r="A2873" s="39">
        <v>44008</v>
      </c>
      <c r="B2873" s="38">
        <v>35.450001</v>
      </c>
      <c r="C2873" s="38">
        <v>37.93</v>
      </c>
      <c r="D2873" s="38">
        <v>35.32</v>
      </c>
      <c r="E2873" s="38">
        <v>37.5</v>
      </c>
      <c r="F2873" s="38">
        <v>37.5</v>
      </c>
      <c r="G2873" s="38">
        <v>44695700</v>
      </c>
    </row>
    <row r="2874" spans="1:7" x14ac:dyDescent="0.25">
      <c r="A2874" s="39">
        <v>44011</v>
      </c>
      <c r="B2874" s="38">
        <v>36.880001</v>
      </c>
      <c r="C2874" s="38">
        <v>38.097999999999999</v>
      </c>
      <c r="D2874" s="38">
        <v>35.619999</v>
      </c>
      <c r="E2874" s="38">
        <v>35.68</v>
      </c>
      <c r="F2874" s="38">
        <v>35.68</v>
      </c>
      <c r="G2874" s="38">
        <v>24966900</v>
      </c>
    </row>
    <row r="2875" spans="1:7" x14ac:dyDescent="0.25">
      <c r="A2875" s="39">
        <v>44012</v>
      </c>
      <c r="B2875" s="38">
        <v>35.995998</v>
      </c>
      <c r="C2875" s="38">
        <v>36.098998999999999</v>
      </c>
      <c r="D2875" s="38">
        <v>33.599997999999999</v>
      </c>
      <c r="E2875" s="38">
        <v>33.950001</v>
      </c>
      <c r="F2875" s="38">
        <v>33.950001</v>
      </c>
      <c r="G2875" s="38">
        <v>26953600</v>
      </c>
    </row>
    <row r="2876" spans="1:7" x14ac:dyDescent="0.25">
      <c r="A2876" s="39">
        <v>44013</v>
      </c>
      <c r="B2876" s="38">
        <v>33.369999</v>
      </c>
      <c r="C2876" s="38">
        <v>33.909999999999997</v>
      </c>
      <c r="D2876" s="38">
        <v>32.659999999999997</v>
      </c>
      <c r="E2876" s="38">
        <v>32.889999000000003</v>
      </c>
      <c r="F2876" s="38">
        <v>32.889999000000003</v>
      </c>
      <c r="G2876" s="38">
        <v>24822100</v>
      </c>
    </row>
    <row r="2877" spans="1:7" x14ac:dyDescent="0.25">
      <c r="A2877" s="39">
        <v>44014</v>
      </c>
      <c r="B2877" s="38">
        <v>31.549999</v>
      </c>
      <c r="C2877" s="38">
        <v>32.580002</v>
      </c>
      <c r="D2877" s="38">
        <v>31.030000999999999</v>
      </c>
      <c r="E2877" s="38">
        <v>32.32</v>
      </c>
      <c r="F2877" s="38">
        <v>32.32</v>
      </c>
      <c r="G2877" s="38">
        <v>27935900</v>
      </c>
    </row>
    <row r="2878" spans="1:7" x14ac:dyDescent="0.25">
      <c r="A2878" s="39">
        <v>44018</v>
      </c>
      <c r="B2878" s="38">
        <v>31.27</v>
      </c>
      <c r="C2878" s="38">
        <v>32.654998999999997</v>
      </c>
      <c r="D2878" s="38">
        <v>31.190000999999999</v>
      </c>
      <c r="E2878" s="38">
        <v>32.279998999999997</v>
      </c>
      <c r="F2878" s="38">
        <v>32.279998999999997</v>
      </c>
      <c r="G2878" s="38">
        <v>23605700</v>
      </c>
    </row>
    <row r="2879" spans="1:7" x14ac:dyDescent="0.25">
      <c r="A2879" s="39">
        <v>44019</v>
      </c>
      <c r="B2879" s="38">
        <v>32.549999</v>
      </c>
      <c r="C2879" s="38">
        <v>33.5</v>
      </c>
      <c r="D2879" s="38">
        <v>31.665001</v>
      </c>
      <c r="E2879" s="38">
        <v>33.389999000000003</v>
      </c>
      <c r="F2879" s="38">
        <v>33.389999000000003</v>
      </c>
      <c r="G2879" s="38">
        <v>24623600</v>
      </c>
    </row>
    <row r="2880" spans="1:7" x14ac:dyDescent="0.25">
      <c r="A2880" s="39">
        <v>44020</v>
      </c>
      <c r="B2880" s="38">
        <v>32.889999000000003</v>
      </c>
      <c r="C2880" s="38">
        <v>33.959999000000003</v>
      </c>
      <c r="D2880" s="38">
        <v>32.459999000000003</v>
      </c>
      <c r="E2880" s="38">
        <v>32.549999</v>
      </c>
      <c r="F2880" s="38">
        <v>32.549999</v>
      </c>
      <c r="G2880" s="38">
        <v>24762700</v>
      </c>
    </row>
    <row r="2881" spans="1:7" x14ac:dyDescent="0.25">
      <c r="A2881" s="39">
        <v>44021</v>
      </c>
      <c r="B2881" s="38">
        <v>32.590000000000003</v>
      </c>
      <c r="C2881" s="38">
        <v>34.509998000000003</v>
      </c>
      <c r="D2881" s="38">
        <v>32.330002</v>
      </c>
      <c r="E2881" s="38">
        <v>33.060001</v>
      </c>
      <c r="F2881" s="38">
        <v>33.060001</v>
      </c>
      <c r="G2881" s="38">
        <v>32299900</v>
      </c>
    </row>
    <row r="2882" spans="1:7" x14ac:dyDescent="0.25">
      <c r="A2882" s="39">
        <v>44022</v>
      </c>
      <c r="B2882" s="38">
        <v>33.279998999999997</v>
      </c>
      <c r="C2882" s="38">
        <v>33.978000999999999</v>
      </c>
      <c r="D2882" s="38">
        <v>32.130001</v>
      </c>
      <c r="E2882" s="38">
        <v>32.150002000000001</v>
      </c>
      <c r="F2882" s="38">
        <v>32.150002000000001</v>
      </c>
      <c r="G2882" s="38">
        <v>22882800</v>
      </c>
    </row>
    <row r="2883" spans="1:7" x14ac:dyDescent="0.25">
      <c r="A2883" s="39">
        <v>44025</v>
      </c>
      <c r="B2883" s="38">
        <v>31.809999000000001</v>
      </c>
      <c r="C2883" s="38">
        <v>35.389999000000003</v>
      </c>
      <c r="D2883" s="38">
        <v>31.73</v>
      </c>
      <c r="E2883" s="38">
        <v>35.240001999999997</v>
      </c>
      <c r="F2883" s="38">
        <v>35.240001999999997</v>
      </c>
      <c r="G2883" s="38">
        <v>34493900</v>
      </c>
    </row>
    <row r="2884" spans="1:7" x14ac:dyDescent="0.25">
      <c r="A2884" s="39">
        <v>44026</v>
      </c>
      <c r="B2884" s="38">
        <v>35.270000000000003</v>
      </c>
      <c r="C2884" s="38">
        <v>36.009998000000003</v>
      </c>
      <c r="D2884" s="38">
        <v>33.119999</v>
      </c>
      <c r="E2884" s="38">
        <v>33.209999000000003</v>
      </c>
      <c r="F2884" s="38">
        <v>33.209999000000003</v>
      </c>
      <c r="G2884" s="38">
        <v>46123400</v>
      </c>
    </row>
    <row r="2885" spans="1:7" x14ac:dyDescent="0.25">
      <c r="A2885" s="39">
        <v>44027</v>
      </c>
      <c r="B2885" s="38">
        <v>32.220001000000003</v>
      </c>
      <c r="C2885" s="38">
        <v>33.68</v>
      </c>
      <c r="D2885" s="38">
        <v>32.130001</v>
      </c>
      <c r="E2885" s="38">
        <v>32.259998000000003</v>
      </c>
      <c r="F2885" s="38">
        <v>32.259998000000003</v>
      </c>
      <c r="G2885" s="38">
        <v>28544700</v>
      </c>
    </row>
    <row r="2886" spans="1:7" x14ac:dyDescent="0.25">
      <c r="A2886" s="39">
        <v>44028</v>
      </c>
      <c r="B2886" s="38">
        <v>33.07</v>
      </c>
      <c r="C2886" s="38">
        <v>33.07</v>
      </c>
      <c r="D2886" s="38">
        <v>31.6</v>
      </c>
      <c r="E2886" s="38">
        <v>31.76</v>
      </c>
      <c r="F2886" s="38">
        <v>31.76</v>
      </c>
      <c r="G2886" s="38">
        <v>27550800</v>
      </c>
    </row>
    <row r="2887" spans="1:7" x14ac:dyDescent="0.25">
      <c r="A2887" s="39">
        <v>44029</v>
      </c>
      <c r="B2887" s="38">
        <v>31.43</v>
      </c>
      <c r="C2887" s="38">
        <v>31.73</v>
      </c>
      <c r="D2887" s="38">
        <v>30.57</v>
      </c>
      <c r="E2887" s="38">
        <v>30.620000999999998</v>
      </c>
      <c r="F2887" s="38">
        <v>30.620000999999998</v>
      </c>
      <c r="G2887" s="38">
        <v>19149600</v>
      </c>
    </row>
    <row r="2888" spans="1:7" x14ac:dyDescent="0.25">
      <c r="A2888" s="39">
        <v>44032</v>
      </c>
      <c r="B2888" s="38">
        <v>30.219999000000001</v>
      </c>
      <c r="C2888" s="38">
        <v>30.389999</v>
      </c>
      <c r="D2888" s="38">
        <v>28.73</v>
      </c>
      <c r="E2888" s="38">
        <v>29.23</v>
      </c>
      <c r="F2888" s="38">
        <v>29.23</v>
      </c>
      <c r="G2888" s="38">
        <v>26871400</v>
      </c>
    </row>
    <row r="2889" spans="1:7" x14ac:dyDescent="0.25">
      <c r="A2889" s="39">
        <v>44033</v>
      </c>
      <c r="B2889" s="38">
        <v>28.5</v>
      </c>
      <c r="C2889" s="38">
        <v>29.85</v>
      </c>
      <c r="D2889" s="38">
        <v>28.15</v>
      </c>
      <c r="E2889" s="38">
        <v>29.49</v>
      </c>
      <c r="F2889" s="38">
        <v>29.49</v>
      </c>
      <c r="G2889" s="38">
        <v>36037900</v>
      </c>
    </row>
    <row r="2890" spans="1:7" x14ac:dyDescent="0.25">
      <c r="A2890" s="39">
        <v>44034</v>
      </c>
      <c r="B2890" s="38">
        <v>29.65</v>
      </c>
      <c r="C2890" s="38">
        <v>30.091000000000001</v>
      </c>
      <c r="D2890" s="38">
        <v>29.129999000000002</v>
      </c>
      <c r="E2890" s="38">
        <v>29.16</v>
      </c>
      <c r="F2890" s="38">
        <v>29.16</v>
      </c>
      <c r="G2890" s="38">
        <v>22529700</v>
      </c>
    </row>
    <row r="2891" spans="1:7" x14ac:dyDescent="0.25">
      <c r="A2891" s="39">
        <v>44035</v>
      </c>
      <c r="B2891" s="38">
        <v>28.9</v>
      </c>
      <c r="C2891" s="38">
        <v>30.68</v>
      </c>
      <c r="D2891" s="38">
        <v>28.700001</v>
      </c>
      <c r="E2891" s="38">
        <v>30.07</v>
      </c>
      <c r="F2891" s="38">
        <v>30.07</v>
      </c>
      <c r="G2891" s="38">
        <v>35164700</v>
      </c>
    </row>
    <row r="2892" spans="1:7" x14ac:dyDescent="0.25">
      <c r="A2892" s="39">
        <v>44036</v>
      </c>
      <c r="B2892" s="38">
        <v>31.02</v>
      </c>
      <c r="C2892" s="38">
        <v>31.454999999999998</v>
      </c>
      <c r="D2892" s="38">
        <v>30.139999</v>
      </c>
      <c r="E2892" s="38">
        <v>30.17</v>
      </c>
      <c r="F2892" s="38">
        <v>30.17</v>
      </c>
      <c r="G2892" s="38">
        <v>32953100</v>
      </c>
    </row>
    <row r="2893" spans="1:7" x14ac:dyDescent="0.25">
      <c r="A2893" s="39">
        <v>44039</v>
      </c>
      <c r="B2893" s="38">
        <v>29.790001</v>
      </c>
      <c r="C2893" s="38">
        <v>30.184999000000001</v>
      </c>
      <c r="D2893" s="38">
        <v>29.27</v>
      </c>
      <c r="E2893" s="38">
        <v>29.34</v>
      </c>
      <c r="F2893" s="38">
        <v>29.34</v>
      </c>
      <c r="G2893" s="38">
        <v>20854000</v>
      </c>
    </row>
    <row r="2894" spans="1:7" x14ac:dyDescent="0.25">
      <c r="A2894" s="39">
        <v>44040</v>
      </c>
      <c r="B2894" s="38">
        <v>29.33</v>
      </c>
      <c r="C2894" s="38">
        <v>29.58</v>
      </c>
      <c r="D2894" s="38">
        <v>28.23</v>
      </c>
      <c r="E2894" s="38">
        <v>29.17</v>
      </c>
      <c r="F2894" s="38">
        <v>29.17</v>
      </c>
      <c r="G2894" s="38">
        <v>25661900</v>
      </c>
    </row>
    <row r="2895" spans="1:7" x14ac:dyDescent="0.25">
      <c r="A2895" s="39">
        <v>44041</v>
      </c>
      <c r="B2895" s="38">
        <v>28.77</v>
      </c>
      <c r="C2895" s="38">
        <v>29.09</v>
      </c>
      <c r="D2895" s="38">
        <v>28.42</v>
      </c>
      <c r="E2895" s="38">
        <v>28.57</v>
      </c>
      <c r="F2895" s="38">
        <v>28.57</v>
      </c>
      <c r="G2895" s="38">
        <v>20946300</v>
      </c>
    </row>
    <row r="2896" spans="1:7" x14ac:dyDescent="0.25">
      <c r="A2896" s="39">
        <v>44042</v>
      </c>
      <c r="B2896" s="38">
        <v>29.860001</v>
      </c>
      <c r="C2896" s="38">
        <v>31.27</v>
      </c>
      <c r="D2896" s="38">
        <v>29</v>
      </c>
      <c r="E2896" s="38">
        <v>29.200001</v>
      </c>
      <c r="F2896" s="38">
        <v>29.200001</v>
      </c>
      <c r="G2896" s="38">
        <v>32522500</v>
      </c>
    </row>
    <row r="2897" spans="1:7" x14ac:dyDescent="0.25">
      <c r="A2897" s="39">
        <v>44043</v>
      </c>
      <c r="B2897" s="38">
        <v>28.42</v>
      </c>
      <c r="C2897" s="38">
        <v>29.93</v>
      </c>
      <c r="D2897" s="38">
        <v>28.379999000000002</v>
      </c>
      <c r="E2897" s="38">
        <v>28.52</v>
      </c>
      <c r="F2897" s="38">
        <v>28.52</v>
      </c>
      <c r="G2897" s="38">
        <v>30762600</v>
      </c>
    </row>
    <row r="2898" spans="1:7" x14ac:dyDescent="0.25">
      <c r="A2898" s="39">
        <v>44046</v>
      </c>
      <c r="B2898" s="38">
        <v>28.309999000000001</v>
      </c>
      <c r="C2898" s="38">
        <v>28.757999000000002</v>
      </c>
      <c r="D2898" s="38">
        <v>28.110001</v>
      </c>
      <c r="E2898" s="38">
        <v>28.459999</v>
      </c>
      <c r="F2898" s="38">
        <v>28.459999</v>
      </c>
      <c r="G2898" s="38">
        <v>20045500</v>
      </c>
    </row>
    <row r="2899" spans="1:7" x14ac:dyDescent="0.25">
      <c r="A2899" s="39">
        <v>44047</v>
      </c>
      <c r="B2899" s="38">
        <v>28.360001</v>
      </c>
      <c r="C2899" s="38">
        <v>28.360001</v>
      </c>
      <c r="D2899" s="38">
        <v>27.530000999999999</v>
      </c>
      <c r="E2899" s="38">
        <v>27.620000999999998</v>
      </c>
      <c r="F2899" s="38">
        <v>27.620000999999998</v>
      </c>
      <c r="G2899" s="38">
        <v>19697300</v>
      </c>
    </row>
    <row r="2900" spans="1:7" x14ac:dyDescent="0.25">
      <c r="A2900" s="39">
        <v>44048</v>
      </c>
      <c r="B2900" s="38">
        <v>27.18</v>
      </c>
      <c r="C2900" s="38">
        <v>27.58</v>
      </c>
      <c r="D2900" s="38">
        <v>26.950001</v>
      </c>
      <c r="E2900" s="38">
        <v>27.040001</v>
      </c>
      <c r="F2900" s="38">
        <v>27.040001</v>
      </c>
      <c r="G2900" s="38">
        <v>20498900</v>
      </c>
    </row>
    <row r="2901" spans="1:7" x14ac:dyDescent="0.25">
      <c r="A2901" s="39">
        <v>44049</v>
      </c>
      <c r="B2901" s="38">
        <v>27.110001</v>
      </c>
      <c r="C2901" s="38">
        <v>27.33</v>
      </c>
      <c r="D2901" s="38">
        <v>26.65</v>
      </c>
      <c r="E2901" s="38">
        <v>26.74</v>
      </c>
      <c r="F2901" s="38">
        <v>26.74</v>
      </c>
      <c r="G2901" s="38">
        <v>21637600</v>
      </c>
    </row>
    <row r="2902" spans="1:7" x14ac:dyDescent="0.25">
      <c r="A2902" s="39">
        <v>44050</v>
      </c>
      <c r="B2902" s="38">
        <v>27.059999000000001</v>
      </c>
      <c r="C2902" s="38">
        <v>27.139999</v>
      </c>
      <c r="D2902" s="38">
        <v>26.27</v>
      </c>
      <c r="E2902" s="38">
        <v>26.530000999999999</v>
      </c>
      <c r="F2902" s="38">
        <v>26.530000999999999</v>
      </c>
      <c r="G2902" s="38">
        <v>29496400</v>
      </c>
    </row>
    <row r="2903" spans="1:7" x14ac:dyDescent="0.25">
      <c r="A2903" s="39">
        <v>44053</v>
      </c>
      <c r="B2903" s="38">
        <v>26.139999</v>
      </c>
      <c r="C2903" s="38">
        <v>26.549999</v>
      </c>
      <c r="D2903" s="38">
        <v>25.66</v>
      </c>
      <c r="E2903" s="38">
        <v>25.75</v>
      </c>
      <c r="F2903" s="38">
        <v>25.75</v>
      </c>
      <c r="G2903" s="38">
        <v>25763000</v>
      </c>
    </row>
    <row r="2904" spans="1:7" x14ac:dyDescent="0.25">
      <c r="A2904" s="39">
        <v>44054</v>
      </c>
      <c r="B2904" s="38">
        <v>25.15</v>
      </c>
      <c r="C2904" s="38">
        <v>27.139999</v>
      </c>
      <c r="D2904" s="38">
        <v>25.030000999999999</v>
      </c>
      <c r="E2904" s="38">
        <v>26.950001</v>
      </c>
      <c r="F2904" s="38">
        <v>26.950001</v>
      </c>
      <c r="G2904" s="38">
        <v>36111700</v>
      </c>
    </row>
    <row r="2905" spans="1:7" x14ac:dyDescent="0.25">
      <c r="A2905" s="39">
        <v>44055</v>
      </c>
      <c r="B2905" s="38">
        <v>25.93</v>
      </c>
      <c r="C2905" s="38">
        <v>26.030000999999999</v>
      </c>
      <c r="D2905" s="38">
        <v>25.315000999999999</v>
      </c>
      <c r="E2905" s="38">
        <v>25.530000999999999</v>
      </c>
      <c r="F2905" s="38">
        <v>25.530000999999999</v>
      </c>
      <c r="G2905" s="38">
        <v>28374800</v>
      </c>
    </row>
    <row r="2906" spans="1:7" x14ac:dyDescent="0.25">
      <c r="A2906" s="39">
        <v>44056</v>
      </c>
      <c r="B2906" s="38">
        <v>25.67</v>
      </c>
      <c r="C2906" s="38">
        <v>25.85</v>
      </c>
      <c r="D2906" s="38">
        <v>24.9</v>
      </c>
      <c r="E2906" s="38">
        <v>25.51</v>
      </c>
      <c r="F2906" s="38">
        <v>25.51</v>
      </c>
      <c r="G2906" s="38">
        <v>28517400</v>
      </c>
    </row>
    <row r="2907" spans="1:7" x14ac:dyDescent="0.25">
      <c r="A2907" s="39">
        <v>44057</v>
      </c>
      <c r="B2907" s="38">
        <v>25.73</v>
      </c>
      <c r="C2907" s="38">
        <v>25.940000999999999</v>
      </c>
      <c r="D2907" s="38">
        <v>25.309999000000001</v>
      </c>
      <c r="E2907" s="38">
        <v>25.440000999999999</v>
      </c>
      <c r="F2907" s="38">
        <v>25.440000999999999</v>
      </c>
      <c r="G2907" s="38">
        <v>27055000</v>
      </c>
    </row>
    <row r="2908" spans="1:7" x14ac:dyDescent="0.25">
      <c r="A2908" s="39">
        <v>44060</v>
      </c>
      <c r="B2908" s="38">
        <v>24.889999</v>
      </c>
      <c r="C2908" s="38">
        <v>25.1</v>
      </c>
      <c r="D2908" s="38">
        <v>24.42</v>
      </c>
      <c r="E2908" s="38">
        <v>24.59</v>
      </c>
      <c r="F2908" s="38">
        <v>24.59</v>
      </c>
      <c r="G2908" s="38">
        <v>19605200</v>
      </c>
    </row>
    <row r="2909" spans="1:7" x14ac:dyDescent="0.25">
      <c r="A2909" s="39">
        <v>44061</v>
      </c>
      <c r="B2909" s="38">
        <v>24.379999000000002</v>
      </c>
      <c r="C2909" s="38">
        <v>24.93</v>
      </c>
      <c r="D2909" s="38">
        <v>24.1</v>
      </c>
      <c r="E2909" s="38">
        <v>24.33</v>
      </c>
      <c r="F2909" s="38">
        <v>24.33</v>
      </c>
      <c r="G2909" s="38">
        <v>22139300</v>
      </c>
    </row>
    <row r="2910" spans="1:7" x14ac:dyDescent="0.25">
      <c r="A2910" s="39">
        <v>44062</v>
      </c>
      <c r="B2910" s="38">
        <v>24.129999000000002</v>
      </c>
      <c r="C2910" s="38">
        <v>24.940000999999999</v>
      </c>
      <c r="D2910" s="38">
        <v>23.950001</v>
      </c>
      <c r="E2910" s="38">
        <v>24.77</v>
      </c>
      <c r="F2910" s="38">
        <v>24.77</v>
      </c>
      <c r="G2910" s="38">
        <v>35624600</v>
      </c>
    </row>
    <row r="2911" spans="1:7" x14ac:dyDescent="0.25">
      <c r="A2911" s="39">
        <v>44063</v>
      </c>
      <c r="B2911" s="38">
        <v>25.74</v>
      </c>
      <c r="C2911" s="38">
        <v>25.84</v>
      </c>
      <c r="D2911" s="38">
        <v>24.4</v>
      </c>
      <c r="E2911" s="38">
        <v>24.5</v>
      </c>
      <c r="F2911" s="38">
        <v>24.5</v>
      </c>
      <c r="G2911" s="38">
        <v>35442200</v>
      </c>
    </row>
    <row r="2912" spans="1:7" x14ac:dyDescent="0.25">
      <c r="A2912" s="39">
        <v>44064</v>
      </c>
      <c r="B2912" s="38">
        <v>24.940000999999999</v>
      </c>
      <c r="C2912" s="38">
        <v>25.040001</v>
      </c>
      <c r="D2912" s="38">
        <v>24.485001</v>
      </c>
      <c r="E2912" s="38">
        <v>24.629999000000002</v>
      </c>
      <c r="F2912" s="38">
        <v>24.629999000000002</v>
      </c>
      <c r="G2912" s="38">
        <v>25717600</v>
      </c>
    </row>
    <row r="2913" spans="1:7" x14ac:dyDescent="0.25">
      <c r="A2913" s="39">
        <v>44067</v>
      </c>
      <c r="B2913" s="38">
        <v>23.950001</v>
      </c>
      <c r="C2913" s="38">
        <v>24.785</v>
      </c>
      <c r="D2913" s="38">
        <v>23.879999000000002</v>
      </c>
      <c r="E2913" s="38">
        <v>24.52</v>
      </c>
      <c r="F2913" s="38">
        <v>24.52</v>
      </c>
      <c r="G2913" s="38">
        <v>27533200</v>
      </c>
    </row>
    <row r="2914" spans="1:7" x14ac:dyDescent="0.25">
      <c r="A2914" s="39">
        <v>44068</v>
      </c>
      <c r="B2914" s="38">
        <v>24.6</v>
      </c>
      <c r="C2914" s="38">
        <v>25.325001</v>
      </c>
      <c r="D2914" s="38">
        <v>24.23</v>
      </c>
      <c r="E2914" s="38">
        <v>24.389999</v>
      </c>
      <c r="F2914" s="38">
        <v>24.389999</v>
      </c>
      <c r="G2914" s="38">
        <v>26242900</v>
      </c>
    </row>
    <row r="2915" spans="1:7" x14ac:dyDescent="0.25">
      <c r="A2915" s="39">
        <v>44069</v>
      </c>
      <c r="B2915" s="38">
        <v>24.24</v>
      </c>
      <c r="C2915" s="38">
        <v>25.09</v>
      </c>
      <c r="D2915" s="38">
        <v>23.639999</v>
      </c>
      <c r="E2915" s="38">
        <v>24.93</v>
      </c>
      <c r="F2915" s="38">
        <v>24.93</v>
      </c>
      <c r="G2915" s="38">
        <v>29673100</v>
      </c>
    </row>
    <row r="2916" spans="1:7" x14ac:dyDescent="0.25">
      <c r="A2916" s="39">
        <v>44070</v>
      </c>
      <c r="B2916" s="38">
        <v>24.690000999999999</v>
      </c>
      <c r="C2916" s="38">
        <v>27.700001</v>
      </c>
      <c r="D2916" s="38">
        <v>24.43</v>
      </c>
      <c r="E2916" s="38">
        <v>25.719999000000001</v>
      </c>
      <c r="F2916" s="38">
        <v>25.719999000000001</v>
      </c>
      <c r="G2916" s="38">
        <v>53855800</v>
      </c>
    </row>
    <row r="2917" spans="1:7" x14ac:dyDescent="0.25">
      <c r="A2917" s="39">
        <v>44071</v>
      </c>
      <c r="B2917" s="38">
        <v>26.02</v>
      </c>
      <c r="C2917" s="38">
        <v>27.110001</v>
      </c>
      <c r="D2917" s="38">
        <v>25.16</v>
      </c>
      <c r="E2917" s="38">
        <v>25.58</v>
      </c>
      <c r="F2917" s="38">
        <v>25.58</v>
      </c>
      <c r="G2917" s="38">
        <v>34875000</v>
      </c>
    </row>
    <row r="2918" spans="1:7" x14ac:dyDescent="0.25">
      <c r="A2918" s="39">
        <v>44074</v>
      </c>
      <c r="B2918" s="38">
        <v>26.299999</v>
      </c>
      <c r="C2918" s="38">
        <v>27.09</v>
      </c>
      <c r="D2918" s="38">
        <v>25.68</v>
      </c>
      <c r="E2918" s="38">
        <v>26.85</v>
      </c>
      <c r="F2918" s="38">
        <v>26.85</v>
      </c>
      <c r="G2918" s="38">
        <v>36336800</v>
      </c>
    </row>
    <row r="2919" spans="1:7" x14ac:dyDescent="0.25">
      <c r="A2919" s="39">
        <v>44075</v>
      </c>
      <c r="B2919" s="38">
        <v>26.85</v>
      </c>
      <c r="C2919" s="38">
        <v>27.459999</v>
      </c>
      <c r="D2919" s="38">
        <v>26.639999</v>
      </c>
      <c r="E2919" s="38">
        <v>27.27</v>
      </c>
      <c r="F2919" s="38">
        <v>27.27</v>
      </c>
      <c r="G2919" s="38">
        <v>28950600</v>
      </c>
    </row>
    <row r="2920" spans="1:7" x14ac:dyDescent="0.25">
      <c r="A2920" s="39">
        <v>44076</v>
      </c>
      <c r="B2920" s="38">
        <v>27.24</v>
      </c>
      <c r="C2920" s="38">
        <v>28.23</v>
      </c>
      <c r="D2920" s="38">
        <v>27.129999000000002</v>
      </c>
      <c r="E2920" s="38">
        <v>27.940000999999999</v>
      </c>
      <c r="F2920" s="38">
        <v>27.940000999999999</v>
      </c>
      <c r="G2920" s="38">
        <v>40528700</v>
      </c>
    </row>
    <row r="2921" spans="1:7" x14ac:dyDescent="0.25">
      <c r="A2921" s="39">
        <v>44077</v>
      </c>
      <c r="B2921" s="38">
        <v>28.32</v>
      </c>
      <c r="C2921" s="38">
        <v>32.759998000000003</v>
      </c>
      <c r="D2921" s="38">
        <v>27.304001</v>
      </c>
      <c r="E2921" s="38">
        <v>31.709999</v>
      </c>
      <c r="F2921" s="38">
        <v>31.709999</v>
      </c>
      <c r="G2921" s="38">
        <v>119030400</v>
      </c>
    </row>
    <row r="2922" spans="1:7" x14ac:dyDescent="0.25">
      <c r="A2922" s="39">
        <v>44078</v>
      </c>
      <c r="B2922" s="38">
        <v>30.91</v>
      </c>
      <c r="C2922" s="38">
        <v>34.080002</v>
      </c>
      <c r="D2922" s="38">
        <v>28.540001</v>
      </c>
      <c r="E2922" s="38">
        <v>28.92</v>
      </c>
      <c r="F2922" s="38">
        <v>28.92</v>
      </c>
      <c r="G2922" s="38">
        <v>110892900</v>
      </c>
    </row>
    <row r="2923" spans="1:7" x14ac:dyDescent="0.25">
      <c r="A2923" s="39">
        <v>44082</v>
      </c>
      <c r="B2923" s="38">
        <v>31.24</v>
      </c>
      <c r="C2923" s="38">
        <v>31.5</v>
      </c>
      <c r="D2923" s="38">
        <v>28.16</v>
      </c>
      <c r="E2923" s="38">
        <v>28.280000999999999</v>
      </c>
      <c r="F2923" s="38">
        <v>28.280000999999999</v>
      </c>
      <c r="G2923" s="38">
        <v>63918700</v>
      </c>
    </row>
    <row r="2924" spans="1:7" x14ac:dyDescent="0.25">
      <c r="A2924" s="39">
        <v>44083</v>
      </c>
      <c r="B2924" s="38">
        <v>27.561001000000001</v>
      </c>
      <c r="C2924" s="38">
        <v>27.85</v>
      </c>
      <c r="D2924" s="38">
        <v>26.35</v>
      </c>
      <c r="E2924" s="38">
        <v>26.83</v>
      </c>
      <c r="F2924" s="38">
        <v>26.83</v>
      </c>
      <c r="G2924" s="38">
        <v>37915900</v>
      </c>
    </row>
    <row r="2925" spans="1:7" x14ac:dyDescent="0.25">
      <c r="A2925" s="39">
        <v>44084</v>
      </c>
      <c r="B2925" s="38">
        <v>26.59</v>
      </c>
      <c r="C2925" s="38">
        <v>27.780000999999999</v>
      </c>
      <c r="D2925" s="38">
        <v>26.360001</v>
      </c>
      <c r="E2925" s="38">
        <v>27.129999000000002</v>
      </c>
      <c r="F2925" s="38">
        <v>27.129999000000002</v>
      </c>
      <c r="G2925" s="38">
        <v>39205600</v>
      </c>
    </row>
    <row r="2926" spans="1:7" x14ac:dyDescent="0.25">
      <c r="A2926" s="39">
        <v>44085</v>
      </c>
      <c r="B2926" s="38">
        <v>26.389999</v>
      </c>
      <c r="C2926" s="38">
        <v>27.18</v>
      </c>
      <c r="D2926" s="38">
        <v>25.49</v>
      </c>
      <c r="E2926" s="38">
        <v>25.52</v>
      </c>
      <c r="F2926" s="38">
        <v>25.52</v>
      </c>
      <c r="G2926" s="38">
        <v>42583700</v>
      </c>
    </row>
    <row r="2927" spans="1:7" x14ac:dyDescent="0.25">
      <c r="A2927" s="39">
        <v>44088</v>
      </c>
      <c r="B2927" s="38">
        <v>25.17</v>
      </c>
      <c r="C2927" s="38">
        <v>25.450001</v>
      </c>
      <c r="D2927" s="38">
        <v>24.709999</v>
      </c>
      <c r="E2927" s="38">
        <v>25.07</v>
      </c>
      <c r="F2927" s="38">
        <v>25.07</v>
      </c>
      <c r="G2927" s="38">
        <v>30288500</v>
      </c>
    </row>
    <row r="2928" spans="1:7" x14ac:dyDescent="0.25">
      <c r="A2928" s="39">
        <v>44089</v>
      </c>
      <c r="B2928" s="38">
        <v>24.82</v>
      </c>
      <c r="C2928" s="38">
        <v>25.49</v>
      </c>
      <c r="D2928" s="38">
        <v>24.690000999999999</v>
      </c>
      <c r="E2928" s="38">
        <v>25.030000999999999</v>
      </c>
      <c r="F2928" s="38">
        <v>25.030000999999999</v>
      </c>
      <c r="G2928" s="38">
        <v>25504300</v>
      </c>
    </row>
    <row r="2929" spans="1:7" x14ac:dyDescent="0.25">
      <c r="A2929" s="39">
        <v>44090</v>
      </c>
      <c r="B2929" s="38">
        <v>24.870000999999998</v>
      </c>
      <c r="C2929" s="38">
        <v>25</v>
      </c>
      <c r="D2929" s="38">
        <v>24.274999999999999</v>
      </c>
      <c r="E2929" s="38">
        <v>24.959999</v>
      </c>
      <c r="F2929" s="38">
        <v>24.959999</v>
      </c>
      <c r="G2929" s="38">
        <v>29742500</v>
      </c>
    </row>
    <row r="2930" spans="1:7" x14ac:dyDescent="0.25">
      <c r="A2930" s="39">
        <v>44091</v>
      </c>
      <c r="B2930" s="38">
        <v>25.73</v>
      </c>
      <c r="C2930" s="38">
        <v>25.809999000000001</v>
      </c>
      <c r="D2930" s="38">
        <v>24.280000999999999</v>
      </c>
      <c r="E2930" s="38">
        <v>24.389999</v>
      </c>
      <c r="F2930" s="38">
        <v>24.389999</v>
      </c>
      <c r="G2930" s="38">
        <v>31107000</v>
      </c>
    </row>
    <row r="2931" spans="1:7" x14ac:dyDescent="0.25">
      <c r="A2931" s="39">
        <v>44092</v>
      </c>
      <c r="B2931" s="38">
        <v>24.209999</v>
      </c>
      <c r="C2931" s="38">
        <v>24.98</v>
      </c>
      <c r="D2931" s="38">
        <v>23.67</v>
      </c>
      <c r="E2931" s="38">
        <v>24.370000999999998</v>
      </c>
      <c r="F2931" s="38">
        <v>24.370000999999998</v>
      </c>
      <c r="G2931" s="38">
        <v>34617700</v>
      </c>
    </row>
    <row r="2932" spans="1:7" x14ac:dyDescent="0.25">
      <c r="A2932" s="39">
        <v>44095</v>
      </c>
      <c r="B2932" s="38">
        <v>25.4</v>
      </c>
      <c r="C2932" s="38">
        <v>26.65</v>
      </c>
      <c r="D2932" s="38">
        <v>25.045000000000002</v>
      </c>
      <c r="E2932" s="38">
        <v>25.16</v>
      </c>
      <c r="F2932" s="38">
        <v>25.16</v>
      </c>
      <c r="G2932" s="38">
        <v>39885200</v>
      </c>
    </row>
    <row r="2933" spans="1:7" x14ac:dyDescent="0.25">
      <c r="A2933" s="39">
        <v>44096</v>
      </c>
      <c r="B2933" s="38">
        <v>25.120000999999998</v>
      </c>
      <c r="C2933" s="38">
        <v>26.040001</v>
      </c>
      <c r="D2933" s="38">
        <v>25.110001</v>
      </c>
      <c r="E2933" s="38">
        <v>25.360001</v>
      </c>
      <c r="F2933" s="38">
        <v>25.360001</v>
      </c>
      <c r="G2933" s="38">
        <v>23294800</v>
      </c>
    </row>
    <row r="2934" spans="1:7" x14ac:dyDescent="0.25">
      <c r="A2934" s="39">
        <v>44097</v>
      </c>
      <c r="B2934" s="38">
        <v>25.27</v>
      </c>
      <c r="C2934" s="38">
        <v>26.719999000000001</v>
      </c>
      <c r="D2934" s="38">
        <v>25.15</v>
      </c>
      <c r="E2934" s="38">
        <v>26.700001</v>
      </c>
      <c r="F2934" s="38">
        <v>26.700001</v>
      </c>
      <c r="G2934" s="38">
        <v>29299300</v>
      </c>
    </row>
    <row r="2935" spans="1:7" x14ac:dyDescent="0.25">
      <c r="A2935" s="39">
        <v>44098</v>
      </c>
      <c r="B2935" s="38">
        <v>26.73</v>
      </c>
      <c r="C2935" s="38">
        <v>27</v>
      </c>
      <c r="D2935" s="38">
        <v>25.74</v>
      </c>
      <c r="E2935" s="38">
        <v>26.190000999999999</v>
      </c>
      <c r="F2935" s="38">
        <v>26.190000999999999</v>
      </c>
      <c r="G2935" s="38">
        <v>27420400</v>
      </c>
    </row>
    <row r="2936" spans="1:7" x14ac:dyDescent="0.25">
      <c r="A2936" s="39">
        <v>44099</v>
      </c>
      <c r="B2936" s="38">
        <v>26.219999000000001</v>
      </c>
      <c r="C2936" s="38">
        <v>26.42</v>
      </c>
      <c r="D2936" s="38">
        <v>25.379999000000002</v>
      </c>
      <c r="E2936" s="38">
        <v>25.540001</v>
      </c>
      <c r="F2936" s="38">
        <v>25.540001</v>
      </c>
      <c r="G2936" s="38">
        <v>23632200</v>
      </c>
    </row>
    <row r="2937" spans="1:7" x14ac:dyDescent="0.25">
      <c r="A2937" s="39">
        <v>44102</v>
      </c>
      <c r="B2937" s="38">
        <v>25.33</v>
      </c>
      <c r="C2937" s="38">
        <v>25.65</v>
      </c>
      <c r="D2937" s="38">
        <v>25.26</v>
      </c>
      <c r="E2937" s="38">
        <v>25.360001</v>
      </c>
      <c r="F2937" s="38">
        <v>25.360001</v>
      </c>
      <c r="G2937" s="38">
        <v>18261300</v>
      </c>
    </row>
    <row r="2938" spans="1:7" x14ac:dyDescent="0.25">
      <c r="A2938" s="39">
        <v>44103</v>
      </c>
      <c r="B2938" s="38">
        <v>25.469999000000001</v>
      </c>
      <c r="C2938" s="38">
        <v>25.5</v>
      </c>
      <c r="D2938" s="38">
        <v>24.555</v>
      </c>
      <c r="E2938" s="38">
        <v>24.940000999999999</v>
      </c>
      <c r="F2938" s="38">
        <v>24.940000999999999</v>
      </c>
      <c r="G2938" s="38">
        <v>22623800</v>
      </c>
    </row>
    <row r="2939" spans="1:7" x14ac:dyDescent="0.25">
      <c r="A2939" s="39">
        <v>44104</v>
      </c>
      <c r="B2939" s="38">
        <v>24.610001</v>
      </c>
      <c r="C2939" s="38">
        <v>25.18</v>
      </c>
      <c r="D2939" s="38">
        <v>24.290001</v>
      </c>
      <c r="E2939" s="38">
        <v>24.9</v>
      </c>
      <c r="F2939" s="38">
        <v>24.9</v>
      </c>
      <c r="G2939" s="38">
        <v>25606400</v>
      </c>
    </row>
    <row r="2940" spans="1:7" x14ac:dyDescent="0.25">
      <c r="A2940" s="39">
        <v>44105</v>
      </c>
      <c r="B2940" s="38">
        <v>24.610001</v>
      </c>
      <c r="C2940" s="38">
        <v>25.4</v>
      </c>
      <c r="D2940" s="38">
        <v>24.610001</v>
      </c>
      <c r="E2940" s="38">
        <v>25.01</v>
      </c>
      <c r="F2940" s="38">
        <v>25.01</v>
      </c>
      <c r="G2940" s="38">
        <v>24150500</v>
      </c>
    </row>
    <row r="2941" spans="1:7" x14ac:dyDescent="0.25">
      <c r="A2941" s="39">
        <v>44106</v>
      </c>
      <c r="B2941" s="38">
        <v>26.309999000000001</v>
      </c>
      <c r="C2941" s="38">
        <v>26.379999000000002</v>
      </c>
      <c r="D2941" s="38">
        <v>25.290001</v>
      </c>
      <c r="E2941" s="38">
        <v>25.780000999999999</v>
      </c>
      <c r="F2941" s="38">
        <v>25.780000999999999</v>
      </c>
      <c r="G2941" s="38">
        <v>29934400</v>
      </c>
    </row>
    <row r="2942" spans="1:7" x14ac:dyDescent="0.25">
      <c r="A2942" s="39">
        <v>44109</v>
      </c>
      <c r="B2942" s="38">
        <v>25.530000999999999</v>
      </c>
      <c r="C2942" s="38">
        <v>25.799999</v>
      </c>
      <c r="D2942" s="38">
        <v>24.774999999999999</v>
      </c>
      <c r="E2942" s="38">
        <v>24.969999000000001</v>
      </c>
      <c r="F2942" s="38">
        <v>24.969999000000001</v>
      </c>
      <c r="G2942" s="38">
        <v>20847000</v>
      </c>
    </row>
    <row r="2943" spans="1:7" x14ac:dyDescent="0.25">
      <c r="A2943" s="39">
        <v>44110</v>
      </c>
      <c r="B2943" s="38">
        <v>24.76</v>
      </c>
      <c r="C2943" s="38">
        <v>25.540001</v>
      </c>
      <c r="D2943" s="38">
        <v>24.292000000000002</v>
      </c>
      <c r="E2943" s="38">
        <v>25.32</v>
      </c>
      <c r="F2943" s="38">
        <v>25.32</v>
      </c>
      <c r="G2943" s="38">
        <v>34806400</v>
      </c>
    </row>
    <row r="2944" spans="1:7" x14ac:dyDescent="0.25">
      <c r="A2944" s="39">
        <v>44111</v>
      </c>
      <c r="B2944" s="38">
        <v>24.83</v>
      </c>
      <c r="C2944" s="38">
        <v>24.93</v>
      </c>
      <c r="D2944" s="38">
        <v>24.309999000000001</v>
      </c>
      <c r="E2944" s="38">
        <v>24.49</v>
      </c>
      <c r="F2944" s="38">
        <v>24.49</v>
      </c>
      <c r="G2944" s="38">
        <v>19449200</v>
      </c>
    </row>
    <row r="2945" spans="1:7" x14ac:dyDescent="0.25">
      <c r="A2945" s="39">
        <v>44112</v>
      </c>
      <c r="B2945" s="38">
        <v>24.209999</v>
      </c>
      <c r="C2945" s="38">
        <v>24.35</v>
      </c>
      <c r="D2945" s="38">
        <v>23.459999</v>
      </c>
      <c r="E2945" s="38">
        <v>23.51</v>
      </c>
      <c r="F2945" s="38">
        <v>23.51</v>
      </c>
      <c r="G2945" s="38">
        <v>25239000</v>
      </c>
    </row>
    <row r="2946" spans="1:7" x14ac:dyDescent="0.25">
      <c r="A2946" s="39">
        <v>44113</v>
      </c>
      <c r="B2946" s="38">
        <v>22.809999000000001</v>
      </c>
      <c r="C2946" s="38">
        <v>22.82</v>
      </c>
      <c r="D2946" s="38">
        <v>22.280000999999999</v>
      </c>
      <c r="E2946" s="38">
        <v>22.290001</v>
      </c>
      <c r="F2946" s="38">
        <v>22.290001</v>
      </c>
      <c r="G2946" s="38">
        <v>29134100</v>
      </c>
    </row>
    <row r="2947" spans="1:7" x14ac:dyDescent="0.25">
      <c r="A2947" s="39">
        <v>44116</v>
      </c>
      <c r="B2947" s="38">
        <v>21.9</v>
      </c>
      <c r="C2947" s="38">
        <v>22.290001</v>
      </c>
      <c r="D2947" s="38">
        <v>21.780000999999999</v>
      </c>
      <c r="E2947" s="38">
        <v>21.85</v>
      </c>
      <c r="F2947" s="38">
        <v>21.85</v>
      </c>
      <c r="G2947" s="38">
        <v>31257000</v>
      </c>
    </row>
    <row r="2948" spans="1:7" x14ac:dyDescent="0.25">
      <c r="A2948" s="39">
        <v>44117</v>
      </c>
      <c r="B2948" s="38">
        <v>22.1</v>
      </c>
      <c r="C2948" s="38">
        <v>22.59</v>
      </c>
      <c r="D2948" s="38">
        <v>21.959999</v>
      </c>
      <c r="E2948" s="38">
        <v>22.15</v>
      </c>
      <c r="F2948" s="38">
        <v>22.15</v>
      </c>
      <c r="G2948" s="38">
        <v>23395300</v>
      </c>
    </row>
    <row r="2949" spans="1:7" x14ac:dyDescent="0.25">
      <c r="A2949" s="39">
        <v>44118</v>
      </c>
      <c r="B2949" s="38">
        <v>21.950001</v>
      </c>
      <c r="C2949" s="38">
        <v>22.26</v>
      </c>
      <c r="D2949" s="38">
        <v>21.58</v>
      </c>
      <c r="E2949" s="38">
        <v>21.92</v>
      </c>
      <c r="F2949" s="38">
        <v>21.92</v>
      </c>
      <c r="G2949" s="38">
        <v>29619500</v>
      </c>
    </row>
    <row r="2950" spans="1:7" x14ac:dyDescent="0.25">
      <c r="A2950" s="39">
        <v>44119</v>
      </c>
      <c r="B2950" s="38">
        <v>22.91</v>
      </c>
      <c r="C2950" s="38">
        <v>23.1</v>
      </c>
      <c r="D2950" s="38">
        <v>22.040001</v>
      </c>
      <c r="E2950" s="38">
        <v>22.110001</v>
      </c>
      <c r="F2950" s="38">
        <v>22.110001</v>
      </c>
      <c r="G2950" s="38">
        <v>32606600</v>
      </c>
    </row>
    <row r="2951" spans="1:7" x14ac:dyDescent="0.25">
      <c r="A2951" s="39">
        <v>44120</v>
      </c>
      <c r="B2951" s="38">
        <v>22.08</v>
      </c>
      <c r="C2951" s="38">
        <v>22.27</v>
      </c>
      <c r="D2951" s="38">
        <v>21.74</v>
      </c>
      <c r="E2951" s="38">
        <v>22.27</v>
      </c>
      <c r="F2951" s="38">
        <v>22.27</v>
      </c>
      <c r="G2951" s="38">
        <v>23439300</v>
      </c>
    </row>
    <row r="2952" spans="1:7" x14ac:dyDescent="0.25">
      <c r="A2952" s="39">
        <v>44123</v>
      </c>
      <c r="B2952" s="38">
        <v>22.15</v>
      </c>
      <c r="C2952" s="38">
        <v>23.379999000000002</v>
      </c>
      <c r="D2952" s="38">
        <v>22.110001</v>
      </c>
      <c r="E2952" s="38">
        <v>23.24</v>
      </c>
      <c r="F2952" s="38">
        <v>23.24</v>
      </c>
      <c r="G2952" s="38">
        <v>27805800</v>
      </c>
    </row>
    <row r="2953" spans="1:7" x14ac:dyDescent="0.25">
      <c r="A2953" s="39">
        <v>44124</v>
      </c>
      <c r="B2953" s="38">
        <v>23.08</v>
      </c>
      <c r="C2953" s="38">
        <v>23.360001</v>
      </c>
      <c r="D2953" s="38">
        <v>22.870000999999998</v>
      </c>
      <c r="E2953" s="38">
        <v>23.23</v>
      </c>
      <c r="F2953" s="38">
        <v>23.23</v>
      </c>
      <c r="G2953" s="38">
        <v>29751700</v>
      </c>
    </row>
    <row r="2954" spans="1:7" x14ac:dyDescent="0.25">
      <c r="A2954" s="39">
        <v>44125</v>
      </c>
      <c r="B2954" s="38">
        <v>23.1</v>
      </c>
      <c r="C2954" s="38">
        <v>23.41</v>
      </c>
      <c r="D2954" s="38">
        <v>22.532</v>
      </c>
      <c r="E2954" s="38">
        <v>22.68</v>
      </c>
      <c r="F2954" s="38">
        <v>22.68</v>
      </c>
      <c r="G2954" s="38">
        <v>27174200</v>
      </c>
    </row>
    <row r="2955" spans="1:7" x14ac:dyDescent="0.25">
      <c r="A2955" s="39">
        <v>44126</v>
      </c>
      <c r="B2955" s="38">
        <v>22.639999</v>
      </c>
      <c r="C2955" s="38">
        <v>22.84</v>
      </c>
      <c r="D2955" s="38">
        <v>21.940000999999999</v>
      </c>
      <c r="E2955" s="38">
        <v>22.15</v>
      </c>
      <c r="F2955" s="38">
        <v>22.15</v>
      </c>
      <c r="G2955" s="38">
        <v>22674700</v>
      </c>
    </row>
    <row r="2956" spans="1:7" x14ac:dyDescent="0.25">
      <c r="A2956" s="39">
        <v>44127</v>
      </c>
      <c r="B2956" s="38">
        <v>22.059999000000001</v>
      </c>
      <c r="C2956" s="38">
        <v>22.66</v>
      </c>
      <c r="D2956" s="38">
        <v>22.02</v>
      </c>
      <c r="E2956" s="38">
        <v>22.17</v>
      </c>
      <c r="F2956" s="38">
        <v>22.17</v>
      </c>
      <c r="G2956" s="38">
        <v>18925200</v>
      </c>
    </row>
    <row r="2957" spans="1:7" x14ac:dyDescent="0.25">
      <c r="A2957" s="39">
        <v>44130</v>
      </c>
      <c r="B2957" s="38">
        <v>22.700001</v>
      </c>
      <c r="C2957" s="38">
        <v>24.57</v>
      </c>
      <c r="D2957" s="38">
        <v>22.469999000000001</v>
      </c>
      <c r="E2957" s="38">
        <v>24.17</v>
      </c>
      <c r="F2957" s="38">
        <v>24.17</v>
      </c>
      <c r="G2957" s="38">
        <v>50892700</v>
      </c>
    </row>
    <row r="2958" spans="1:7" x14ac:dyDescent="0.25">
      <c r="A2958" s="39">
        <v>44131</v>
      </c>
      <c r="B2958" s="38">
        <v>24.167998999999998</v>
      </c>
      <c r="C2958" s="38">
        <v>24.690000999999999</v>
      </c>
      <c r="D2958" s="38">
        <v>23.75</v>
      </c>
      <c r="E2958" s="38">
        <v>24.27</v>
      </c>
      <c r="F2958" s="38">
        <v>24.27</v>
      </c>
      <c r="G2958" s="38">
        <v>34104600</v>
      </c>
    </row>
    <row r="2959" spans="1:7" x14ac:dyDescent="0.25">
      <c r="A2959" s="39">
        <v>44132</v>
      </c>
      <c r="B2959" s="38">
        <v>26.1</v>
      </c>
      <c r="C2959" s="38">
        <v>27.768000000000001</v>
      </c>
      <c r="D2959" s="38">
        <v>25.77</v>
      </c>
      <c r="E2959" s="38">
        <v>27.73</v>
      </c>
      <c r="F2959" s="38">
        <v>27.73</v>
      </c>
      <c r="G2959" s="38">
        <v>77152300</v>
      </c>
    </row>
    <row r="2960" spans="1:7" x14ac:dyDescent="0.25">
      <c r="A2960" s="39">
        <v>44133</v>
      </c>
      <c r="B2960" s="38">
        <v>27.17</v>
      </c>
      <c r="C2960" s="38">
        <v>27.709999</v>
      </c>
      <c r="D2960" s="38">
        <v>24.940000999999999</v>
      </c>
      <c r="E2960" s="38">
        <v>25.75</v>
      </c>
      <c r="F2960" s="38">
        <v>25.75</v>
      </c>
      <c r="G2960" s="38">
        <v>47001700</v>
      </c>
    </row>
    <row r="2961" spans="1:7" x14ac:dyDescent="0.25">
      <c r="A2961" s="39">
        <v>44134</v>
      </c>
      <c r="B2961" s="38">
        <v>26.18</v>
      </c>
      <c r="C2961" s="38">
        <v>27.01</v>
      </c>
      <c r="D2961" s="38">
        <v>25.77</v>
      </c>
      <c r="E2961" s="38">
        <v>26.530000999999999</v>
      </c>
      <c r="F2961" s="38">
        <v>26.530000999999999</v>
      </c>
      <c r="G2961" s="38">
        <v>40022300</v>
      </c>
    </row>
    <row r="2962" spans="1:7" x14ac:dyDescent="0.25">
      <c r="A2962" s="39">
        <v>44137</v>
      </c>
      <c r="B2962" s="38">
        <v>25.33</v>
      </c>
      <c r="C2962" s="38">
        <v>26.299999</v>
      </c>
      <c r="D2962" s="38">
        <v>25.25</v>
      </c>
      <c r="E2962" s="38">
        <v>25.940000999999999</v>
      </c>
      <c r="F2962" s="38">
        <v>25.940000999999999</v>
      </c>
      <c r="G2962" s="38">
        <v>41533300</v>
      </c>
    </row>
    <row r="2963" spans="1:7" x14ac:dyDescent="0.25">
      <c r="A2963" s="39">
        <v>44138</v>
      </c>
      <c r="B2963" s="38">
        <v>25.15</v>
      </c>
      <c r="C2963" s="38">
        <v>25.309999000000001</v>
      </c>
      <c r="D2963" s="38">
        <v>24.190000999999999</v>
      </c>
      <c r="E2963" s="38">
        <v>24.51</v>
      </c>
      <c r="F2963" s="38">
        <v>24.51</v>
      </c>
      <c r="G2963" s="38">
        <v>38945700</v>
      </c>
    </row>
    <row r="2964" spans="1:7" x14ac:dyDescent="0.25">
      <c r="A2964" s="39">
        <v>44139</v>
      </c>
      <c r="B2964" s="38">
        <v>23.5</v>
      </c>
      <c r="C2964" s="38">
        <v>23.559999000000001</v>
      </c>
      <c r="D2964" s="38">
        <v>22.200001</v>
      </c>
      <c r="E2964" s="38">
        <v>22.35</v>
      </c>
      <c r="F2964" s="38">
        <v>22.35</v>
      </c>
      <c r="G2964" s="38">
        <v>65207600</v>
      </c>
    </row>
    <row r="2965" spans="1:7" x14ac:dyDescent="0.25">
      <c r="A2965" s="39">
        <v>44140</v>
      </c>
      <c r="B2965" s="38">
        <v>21.639999</v>
      </c>
      <c r="C2965" s="38">
        <v>22.23</v>
      </c>
      <c r="D2965" s="38">
        <v>21.440000999999999</v>
      </c>
      <c r="E2965" s="38">
        <v>21.98</v>
      </c>
      <c r="F2965" s="38">
        <v>21.98</v>
      </c>
      <c r="G2965" s="38">
        <v>36516500</v>
      </c>
    </row>
    <row r="2966" spans="1:7" x14ac:dyDescent="0.25">
      <c r="A2966" s="39">
        <v>44141</v>
      </c>
      <c r="B2966" s="38">
        <v>21.799999</v>
      </c>
      <c r="C2966" s="38">
        <v>21.82</v>
      </c>
      <c r="D2966" s="38">
        <v>20.51</v>
      </c>
      <c r="E2966" s="38">
        <v>20.52</v>
      </c>
      <c r="F2966" s="38">
        <v>20.52</v>
      </c>
      <c r="G2966" s="38">
        <v>42605800</v>
      </c>
    </row>
    <row r="2967" spans="1:7" x14ac:dyDescent="0.25">
      <c r="A2967" s="39">
        <v>44144</v>
      </c>
      <c r="B2967" s="38">
        <v>19.079999999999998</v>
      </c>
      <c r="C2967" s="38">
        <v>20.110001</v>
      </c>
      <c r="D2967" s="38">
        <v>18.219999000000001</v>
      </c>
      <c r="E2967" s="38">
        <v>20.07</v>
      </c>
      <c r="F2967" s="38">
        <v>20.07</v>
      </c>
      <c r="G2967" s="38">
        <v>59930300</v>
      </c>
    </row>
    <row r="2968" spans="1:7" x14ac:dyDescent="0.25">
      <c r="A2968" s="39">
        <v>44145</v>
      </c>
      <c r="B2968" s="38">
        <v>19.57</v>
      </c>
      <c r="C2968" s="38">
        <v>20.299999</v>
      </c>
      <c r="D2968" s="38">
        <v>19.420000000000002</v>
      </c>
      <c r="E2968" s="38">
        <v>19.469999000000001</v>
      </c>
      <c r="F2968" s="38">
        <v>19.469999000000001</v>
      </c>
      <c r="G2968" s="38">
        <v>33972300</v>
      </c>
    </row>
    <row r="2969" spans="1:7" x14ac:dyDescent="0.25">
      <c r="A2969" s="39">
        <v>44146</v>
      </c>
      <c r="B2969" s="38">
        <v>19.149999999999999</v>
      </c>
      <c r="C2969" s="38">
        <v>19.399999999999999</v>
      </c>
      <c r="D2969" s="38">
        <v>18.629999000000002</v>
      </c>
      <c r="E2969" s="38">
        <v>18.989999999999998</v>
      </c>
      <c r="F2969" s="38">
        <v>18.989999999999998</v>
      </c>
      <c r="G2969" s="38">
        <v>32869100</v>
      </c>
    </row>
    <row r="2970" spans="1:7" x14ac:dyDescent="0.25">
      <c r="A2970" s="39">
        <v>44147</v>
      </c>
      <c r="B2970" s="38">
        <v>19.277999999999999</v>
      </c>
      <c r="C2970" s="38">
        <v>20.75</v>
      </c>
      <c r="D2970" s="38">
        <v>19.07</v>
      </c>
      <c r="E2970" s="38">
        <v>20.329999999999998</v>
      </c>
      <c r="F2970" s="38">
        <v>20.329999999999998</v>
      </c>
      <c r="G2970" s="38">
        <v>66870700</v>
      </c>
    </row>
    <row r="2971" spans="1:7" x14ac:dyDescent="0.25">
      <c r="A2971" s="39">
        <v>44148</v>
      </c>
      <c r="B2971" s="38">
        <v>19.649999999999999</v>
      </c>
      <c r="C2971" s="38">
        <v>19.670000000000002</v>
      </c>
      <c r="D2971" s="38">
        <v>18.75</v>
      </c>
      <c r="E2971" s="38">
        <v>19.079999999999998</v>
      </c>
      <c r="F2971" s="38">
        <v>19.079999999999998</v>
      </c>
      <c r="G2971" s="38">
        <v>37852000</v>
      </c>
    </row>
    <row r="2972" spans="1:7" x14ac:dyDescent="0.25">
      <c r="A2972" s="39">
        <v>44151</v>
      </c>
      <c r="B2972" s="38">
        <v>18.610001</v>
      </c>
      <c r="C2972" s="38">
        <v>19.299999</v>
      </c>
      <c r="D2972" s="38">
        <v>18.540001</v>
      </c>
      <c r="E2972" s="38">
        <v>18.540001</v>
      </c>
      <c r="F2972" s="38">
        <v>18.540001</v>
      </c>
      <c r="G2972" s="38">
        <v>32439700</v>
      </c>
    </row>
    <row r="2973" spans="1:7" x14ac:dyDescent="0.25">
      <c r="A2973" s="39">
        <v>44152</v>
      </c>
      <c r="B2973" s="38">
        <v>18.989999999999998</v>
      </c>
      <c r="C2973" s="38">
        <v>19.100000000000001</v>
      </c>
      <c r="D2973" s="38">
        <v>18.260000000000002</v>
      </c>
      <c r="E2973" s="38">
        <v>18.299999</v>
      </c>
      <c r="F2973" s="38">
        <v>18.299999</v>
      </c>
      <c r="G2973" s="38">
        <v>32713100</v>
      </c>
    </row>
    <row r="2974" spans="1:7" x14ac:dyDescent="0.25">
      <c r="A2974" s="39">
        <v>44153</v>
      </c>
      <c r="B2974" s="38">
        <v>18.110001</v>
      </c>
      <c r="C2974" s="38">
        <v>19</v>
      </c>
      <c r="D2974" s="38">
        <v>17.920000000000002</v>
      </c>
      <c r="E2974" s="38">
        <v>18.84</v>
      </c>
      <c r="F2974" s="38">
        <v>18.84</v>
      </c>
      <c r="G2974" s="38">
        <v>36478500</v>
      </c>
    </row>
    <row r="2975" spans="1:7" x14ac:dyDescent="0.25">
      <c r="A2975" s="39">
        <v>44154</v>
      </c>
      <c r="B2975" s="38">
        <v>18.790001</v>
      </c>
      <c r="C2975" s="38">
        <v>19.07</v>
      </c>
      <c r="D2975" s="38">
        <v>18.329999999999998</v>
      </c>
      <c r="E2975" s="38">
        <v>18.639999</v>
      </c>
      <c r="F2975" s="38">
        <v>18.639999</v>
      </c>
      <c r="G2975" s="38">
        <v>28510800</v>
      </c>
    </row>
    <row r="2976" spans="1:7" x14ac:dyDescent="0.25">
      <c r="A2976" s="39">
        <v>44155</v>
      </c>
      <c r="B2976" s="38">
        <v>18.620000999999998</v>
      </c>
      <c r="C2976" s="38">
        <v>18.68</v>
      </c>
      <c r="D2976" s="38">
        <v>18.239999999999998</v>
      </c>
      <c r="E2976" s="38">
        <v>18.600000000000001</v>
      </c>
      <c r="F2976" s="38">
        <v>18.600000000000001</v>
      </c>
      <c r="G2976" s="38">
        <v>28939900</v>
      </c>
    </row>
    <row r="2977" spans="1:7" x14ac:dyDescent="0.25">
      <c r="A2977" s="39">
        <v>44158</v>
      </c>
      <c r="B2977" s="38">
        <v>18.350000000000001</v>
      </c>
      <c r="C2977" s="38">
        <v>18.725000000000001</v>
      </c>
      <c r="D2977" s="38">
        <v>18.040001</v>
      </c>
      <c r="E2977" s="38">
        <v>18.360001</v>
      </c>
      <c r="F2977" s="38">
        <v>18.360001</v>
      </c>
      <c r="G2977" s="38">
        <v>32610900</v>
      </c>
    </row>
    <row r="2978" spans="1:7" x14ac:dyDescent="0.25">
      <c r="A2978" s="39">
        <v>44159</v>
      </c>
      <c r="B2978" s="38">
        <v>17.98</v>
      </c>
      <c r="C2978" s="38">
        <v>18.364999999999998</v>
      </c>
      <c r="D2978" s="38">
        <v>17.940000999999999</v>
      </c>
      <c r="E2978" s="38">
        <v>18.049999</v>
      </c>
      <c r="F2978" s="38">
        <v>18.049999</v>
      </c>
      <c r="G2978" s="38">
        <v>33801700</v>
      </c>
    </row>
    <row r="2979" spans="1:7" x14ac:dyDescent="0.25">
      <c r="A2979" s="39">
        <v>44160</v>
      </c>
      <c r="B2979" s="38">
        <v>18.07</v>
      </c>
      <c r="C2979" s="38">
        <v>18.309999000000001</v>
      </c>
      <c r="D2979" s="38">
        <v>17.360001</v>
      </c>
      <c r="E2979" s="38">
        <v>17.389999</v>
      </c>
      <c r="F2979" s="38">
        <v>17.389999</v>
      </c>
      <c r="G2979" s="38">
        <v>24940600</v>
      </c>
    </row>
    <row r="2980" spans="1:7" x14ac:dyDescent="0.25">
      <c r="A2980" s="39">
        <v>44162</v>
      </c>
      <c r="B2980" s="38">
        <v>17.25</v>
      </c>
      <c r="C2980" s="38">
        <v>17.638000000000002</v>
      </c>
      <c r="D2980" s="38">
        <v>17.100000000000001</v>
      </c>
      <c r="E2980" s="38">
        <v>17.510000000000002</v>
      </c>
      <c r="F2980" s="38">
        <v>17.510000000000002</v>
      </c>
      <c r="G2980" s="38">
        <v>16494600</v>
      </c>
    </row>
    <row r="2981" spans="1:7" x14ac:dyDescent="0.25">
      <c r="A2981" s="39">
        <v>44165</v>
      </c>
      <c r="B2981" s="38">
        <v>17.57</v>
      </c>
      <c r="C2981" s="38">
        <v>18.170000000000002</v>
      </c>
      <c r="D2981" s="38">
        <v>17.149999999999999</v>
      </c>
      <c r="E2981" s="38">
        <v>17.18</v>
      </c>
      <c r="F2981" s="38">
        <v>17.18</v>
      </c>
      <c r="G2981" s="38">
        <v>28443200</v>
      </c>
    </row>
    <row r="2982" spans="1:7" x14ac:dyDescent="0.25">
      <c r="A2982" s="39">
        <v>44166</v>
      </c>
      <c r="B2982" s="38">
        <v>17.010000000000002</v>
      </c>
      <c r="C2982" s="38">
        <v>17.420000000000002</v>
      </c>
      <c r="D2982" s="38">
        <v>16.899999999999999</v>
      </c>
      <c r="E2982" s="38">
        <v>17.350000000000001</v>
      </c>
      <c r="F2982" s="38">
        <v>17.350000000000001</v>
      </c>
      <c r="G2982" s="38">
        <v>38049200</v>
      </c>
    </row>
    <row r="2983" spans="1:7" x14ac:dyDescent="0.25">
      <c r="A2983" s="39">
        <v>44167</v>
      </c>
      <c r="B2983" s="38">
        <v>17.379999000000002</v>
      </c>
      <c r="C2983" s="38">
        <v>17.379999000000002</v>
      </c>
      <c r="D2983" s="38">
        <v>16.889999</v>
      </c>
      <c r="E2983" s="38">
        <v>17.260000000000002</v>
      </c>
      <c r="F2983" s="38">
        <v>17.260000000000002</v>
      </c>
      <c r="G2983" s="38">
        <v>30611900</v>
      </c>
    </row>
    <row r="2984" spans="1:7" x14ac:dyDescent="0.25">
      <c r="A2984" s="39">
        <v>44168</v>
      </c>
      <c r="B2984" s="38">
        <v>17.049999</v>
      </c>
      <c r="C2984" s="38">
        <v>17.565000999999999</v>
      </c>
      <c r="D2984" s="38">
        <v>17</v>
      </c>
      <c r="E2984" s="38">
        <v>17.420000000000002</v>
      </c>
      <c r="F2984" s="38">
        <v>17.420000000000002</v>
      </c>
      <c r="G2984" s="38">
        <v>34387300</v>
      </c>
    </row>
    <row r="2985" spans="1:7" x14ac:dyDescent="0.25">
      <c r="A2985" s="39">
        <v>44169</v>
      </c>
      <c r="B2985" s="38">
        <v>17.209999</v>
      </c>
      <c r="C2985" s="38">
        <v>17.219999000000001</v>
      </c>
      <c r="D2985" s="38">
        <v>16.950001</v>
      </c>
      <c r="E2985" s="38">
        <v>17.110001</v>
      </c>
      <c r="F2985" s="38">
        <v>17.110001</v>
      </c>
      <c r="G2985" s="38">
        <v>34625600</v>
      </c>
    </row>
    <row r="2986" spans="1:7" x14ac:dyDescent="0.25">
      <c r="A2986" s="39">
        <v>44172</v>
      </c>
      <c r="B2986" s="38">
        <v>17.290001</v>
      </c>
      <c r="C2986" s="38">
        <v>17.385000000000002</v>
      </c>
      <c r="D2986" s="38">
        <v>17.120000999999998</v>
      </c>
      <c r="E2986" s="38">
        <v>17.209999</v>
      </c>
      <c r="F2986" s="38">
        <v>17.209999</v>
      </c>
      <c r="G2986" s="38">
        <v>29959400</v>
      </c>
    </row>
    <row r="2987" spans="1:7" x14ac:dyDescent="0.25">
      <c r="A2987" s="39">
        <v>44173</v>
      </c>
      <c r="B2987" s="38">
        <v>17.32</v>
      </c>
      <c r="C2987" s="38">
        <v>17.344999000000001</v>
      </c>
      <c r="D2987" s="38">
        <v>16.59</v>
      </c>
      <c r="E2987" s="38">
        <v>16.59</v>
      </c>
      <c r="F2987" s="38">
        <v>16.59</v>
      </c>
      <c r="G2987" s="38">
        <v>29829900</v>
      </c>
    </row>
    <row r="2988" spans="1:7" x14ac:dyDescent="0.25">
      <c r="A2988" s="39">
        <v>44174</v>
      </c>
      <c r="B2988" s="38">
        <v>16.41</v>
      </c>
      <c r="C2988" s="38">
        <v>17.350000000000001</v>
      </c>
      <c r="D2988" s="38">
        <v>16.280000999999999</v>
      </c>
      <c r="E2988" s="38">
        <v>17.200001</v>
      </c>
      <c r="F2988" s="38">
        <v>17.200001</v>
      </c>
      <c r="G2988" s="38">
        <v>67062500</v>
      </c>
    </row>
    <row r="2989" spans="1:7" x14ac:dyDescent="0.25">
      <c r="A2989" s="39">
        <v>44175</v>
      </c>
      <c r="B2989" s="38">
        <v>17.34</v>
      </c>
      <c r="C2989" s="38">
        <v>17.469999000000001</v>
      </c>
      <c r="D2989" s="38">
        <v>16.885000000000002</v>
      </c>
      <c r="E2989" s="38">
        <v>17.360001</v>
      </c>
      <c r="F2989" s="38">
        <v>17.360001</v>
      </c>
      <c r="G2989" s="38">
        <v>46203500</v>
      </c>
    </row>
    <row r="2990" spans="1:7" x14ac:dyDescent="0.25">
      <c r="A2990" s="39">
        <v>44176</v>
      </c>
      <c r="B2990" s="38">
        <v>17.790001</v>
      </c>
      <c r="C2990" s="38">
        <v>18.48</v>
      </c>
      <c r="D2990" s="38">
        <v>17.52</v>
      </c>
      <c r="E2990" s="38">
        <v>18</v>
      </c>
      <c r="F2990" s="38">
        <v>18</v>
      </c>
      <c r="G2990" s="38">
        <v>56232600</v>
      </c>
    </row>
    <row r="2991" spans="1:7" x14ac:dyDescent="0.25">
      <c r="A2991" s="39">
        <v>44179</v>
      </c>
      <c r="B2991" s="38">
        <v>17.420000000000002</v>
      </c>
      <c r="C2991" s="38">
        <v>18.48</v>
      </c>
      <c r="D2991" s="38">
        <v>17.260000000000002</v>
      </c>
      <c r="E2991" s="38">
        <v>18.41</v>
      </c>
      <c r="F2991" s="38">
        <v>18.41</v>
      </c>
      <c r="G2991" s="38">
        <v>39393700</v>
      </c>
    </row>
    <row r="2992" spans="1:7" x14ac:dyDescent="0.25">
      <c r="A2992" s="39">
        <v>44180</v>
      </c>
      <c r="B2992" s="38">
        <v>17.989999999999998</v>
      </c>
      <c r="C2992" s="38">
        <v>18.200001</v>
      </c>
      <c r="D2992" s="38">
        <v>17.540001</v>
      </c>
      <c r="E2992" s="38">
        <v>17.559999000000001</v>
      </c>
      <c r="F2992" s="38">
        <v>17.559999000000001</v>
      </c>
      <c r="G2992" s="38">
        <v>42368400</v>
      </c>
    </row>
    <row r="2993" spans="1:7" x14ac:dyDescent="0.25">
      <c r="A2993" s="39">
        <v>44181</v>
      </c>
      <c r="B2993" s="38">
        <v>17.52</v>
      </c>
      <c r="C2993" s="38">
        <v>17.709999</v>
      </c>
      <c r="D2993" s="38">
        <v>16.969999000000001</v>
      </c>
      <c r="E2993" s="38">
        <v>16.989999999999998</v>
      </c>
      <c r="F2993" s="38">
        <v>16.989999999999998</v>
      </c>
      <c r="G2993" s="38">
        <v>41687100</v>
      </c>
    </row>
    <row r="2994" spans="1:7" x14ac:dyDescent="0.25">
      <c r="A2994" s="39">
        <v>44182</v>
      </c>
      <c r="B2994" s="38">
        <v>17.02</v>
      </c>
      <c r="C2994" s="38">
        <v>17.120000999999998</v>
      </c>
      <c r="D2994" s="38">
        <v>16.620000999999998</v>
      </c>
      <c r="E2994" s="38">
        <v>16.75</v>
      </c>
      <c r="F2994" s="38">
        <v>16.75</v>
      </c>
      <c r="G2994" s="38">
        <v>39204100</v>
      </c>
    </row>
    <row r="2995" spans="1:7" x14ac:dyDescent="0.25">
      <c r="A2995" s="39">
        <v>44183</v>
      </c>
      <c r="B2995" s="38">
        <v>16.879999000000002</v>
      </c>
      <c r="C2995" s="38">
        <v>17.57</v>
      </c>
      <c r="D2995" s="38">
        <v>16.870000999999998</v>
      </c>
      <c r="E2995" s="38">
        <v>17.079999999999998</v>
      </c>
      <c r="F2995" s="38">
        <v>17.079999999999998</v>
      </c>
      <c r="G2995" s="38">
        <v>51916300</v>
      </c>
    </row>
    <row r="2996" spans="1:7" x14ac:dyDescent="0.25">
      <c r="A2996" s="39">
        <v>44186</v>
      </c>
      <c r="B2996" s="38">
        <v>18.780000999999999</v>
      </c>
      <c r="C2996" s="38">
        <v>19.469999000000001</v>
      </c>
      <c r="D2996" s="38">
        <v>18.059999000000001</v>
      </c>
      <c r="E2996" s="38">
        <v>18.440000999999999</v>
      </c>
      <c r="F2996" s="38">
        <v>18.440000999999999</v>
      </c>
      <c r="G2996" s="38">
        <v>89270700</v>
      </c>
    </row>
    <row r="2997" spans="1:7" x14ac:dyDescent="0.25">
      <c r="A2997" s="39">
        <v>44187</v>
      </c>
      <c r="B2997" s="38">
        <v>18.23</v>
      </c>
      <c r="C2997" s="38">
        <v>18.48</v>
      </c>
      <c r="D2997" s="38">
        <v>18.010000000000002</v>
      </c>
      <c r="E2997" s="38">
        <v>18.110001</v>
      </c>
      <c r="F2997" s="38">
        <v>18.110001</v>
      </c>
      <c r="G2997" s="38">
        <v>36110800</v>
      </c>
    </row>
    <row r="2998" spans="1:7" x14ac:dyDescent="0.25">
      <c r="A2998" s="39">
        <v>44188</v>
      </c>
      <c r="B2998" s="38">
        <v>17.719999000000001</v>
      </c>
      <c r="C2998" s="38">
        <v>17.764999</v>
      </c>
      <c r="D2998" s="38">
        <v>17.059999000000001</v>
      </c>
      <c r="E2998" s="38">
        <v>17.379999000000002</v>
      </c>
      <c r="F2998" s="38">
        <v>17.379999000000002</v>
      </c>
      <c r="G2998" s="38">
        <v>33049100</v>
      </c>
    </row>
    <row r="2999" spans="1:7" x14ac:dyDescent="0.25">
      <c r="A2999" s="39">
        <v>44189</v>
      </c>
      <c r="B2999" s="38">
        <v>17.129999000000002</v>
      </c>
      <c r="C2999" s="38">
        <v>17.139999</v>
      </c>
      <c r="D2999" s="38">
        <v>16.875</v>
      </c>
      <c r="E2999" s="38">
        <v>16.879999000000002</v>
      </c>
      <c r="F2999" s="38">
        <v>16.879999000000002</v>
      </c>
      <c r="G2999" s="38">
        <v>14037700</v>
      </c>
    </row>
    <row r="3000" spans="1:7" x14ac:dyDescent="0.25">
      <c r="A3000" s="39">
        <v>44193</v>
      </c>
      <c r="B3000" s="38">
        <v>16.629999000000002</v>
      </c>
      <c r="C3000" s="38">
        <v>16.84</v>
      </c>
      <c r="D3000" s="38">
        <v>16.559999000000001</v>
      </c>
      <c r="E3000" s="38">
        <v>16.82</v>
      </c>
      <c r="F3000" s="38">
        <v>16.82</v>
      </c>
      <c r="G3000" s="38">
        <v>20095000</v>
      </c>
    </row>
    <row r="3001" spans="1:7" x14ac:dyDescent="0.25">
      <c r="A3001" s="39">
        <v>44194</v>
      </c>
      <c r="B3001" s="38">
        <v>16.579999999999998</v>
      </c>
      <c r="C3001" s="38">
        <v>17.760000000000002</v>
      </c>
      <c r="D3001" s="38">
        <v>16.559999000000001</v>
      </c>
      <c r="E3001" s="38">
        <v>17.43</v>
      </c>
      <c r="F3001" s="38">
        <v>17.43</v>
      </c>
      <c r="G3001" s="38">
        <v>36351900</v>
      </c>
    </row>
    <row r="3002" spans="1:7" ht="15.75" thickBot="1" x14ac:dyDescent="0.3">
      <c r="A3002" s="39">
        <v>44195</v>
      </c>
      <c r="B3002" s="38">
        <v>17.350000000000001</v>
      </c>
      <c r="C3002" s="38">
        <v>17.43</v>
      </c>
      <c r="D3002" s="38">
        <v>16.739999999999998</v>
      </c>
      <c r="E3002" s="38">
        <v>16.799999</v>
      </c>
      <c r="F3002" s="38">
        <v>16.799999</v>
      </c>
      <c r="G3002" s="38">
        <v>27572400</v>
      </c>
    </row>
    <row r="3003" spans="1:7" ht="15.75" thickBot="1" x14ac:dyDescent="0.3">
      <c r="A3003" s="37">
        <v>44196</v>
      </c>
      <c r="B3003" s="41">
        <v>16.78</v>
      </c>
      <c r="C3003" s="41">
        <v>17.07</v>
      </c>
      <c r="D3003" s="41">
        <v>16.46</v>
      </c>
      <c r="E3003" s="41">
        <v>16.79</v>
      </c>
      <c r="F3003" s="41">
        <v>16.79</v>
      </c>
      <c r="G3003" s="43">
        <v>29348</v>
      </c>
    </row>
    <row r="3004" spans="1:7" ht="15.75" thickBot="1" x14ac:dyDescent="0.3">
      <c r="A3004" s="37">
        <v>44200</v>
      </c>
      <c r="B3004" s="41">
        <v>16.77</v>
      </c>
      <c r="C3004" s="41">
        <v>18.8</v>
      </c>
      <c r="D3004" s="41">
        <v>16.75</v>
      </c>
      <c r="E3004" s="41">
        <v>18.25</v>
      </c>
      <c r="F3004" s="41">
        <v>18.25</v>
      </c>
      <c r="G3004" s="43">
        <v>70759800</v>
      </c>
    </row>
    <row r="3005" spans="1:7" ht="15.75" thickBot="1" x14ac:dyDescent="0.3">
      <c r="A3005" s="37">
        <v>44201</v>
      </c>
      <c r="B3005" s="41">
        <v>18.690000000000001</v>
      </c>
      <c r="C3005" s="41">
        <v>18.71</v>
      </c>
      <c r="D3005" s="41">
        <v>17.489999999999998</v>
      </c>
      <c r="E3005" s="41">
        <v>17.64</v>
      </c>
      <c r="F3005" s="41">
        <v>17.64</v>
      </c>
      <c r="G3005" s="43">
        <v>46610300</v>
      </c>
    </row>
    <row r="3006" spans="1:7" ht="15.75" thickBot="1" x14ac:dyDescent="0.3">
      <c r="A3006" s="37">
        <v>44202</v>
      </c>
      <c r="B3006" s="41">
        <v>17.47</v>
      </c>
      <c r="C3006" s="41">
        <v>18</v>
      </c>
      <c r="D3006" s="41">
        <v>16.54</v>
      </c>
      <c r="E3006" s="41">
        <v>17.55</v>
      </c>
      <c r="F3006" s="41">
        <v>17.55</v>
      </c>
      <c r="G3006" s="43">
        <v>74264000</v>
      </c>
    </row>
    <row r="3007" spans="1:7" ht="15.75" thickBot="1" x14ac:dyDescent="0.3">
      <c r="A3007" s="37">
        <v>44203</v>
      </c>
      <c r="B3007" s="41">
        <v>16.8</v>
      </c>
      <c r="C3007" s="41">
        <v>16.87</v>
      </c>
      <c r="D3007" s="41">
        <v>16.5</v>
      </c>
      <c r="E3007" s="41">
        <v>16.5</v>
      </c>
      <c r="F3007" s="41">
        <v>16.5</v>
      </c>
      <c r="G3007" s="43">
        <v>39068300</v>
      </c>
    </row>
    <row r="3008" spans="1:7" ht="15.75" thickBot="1" x14ac:dyDescent="0.3">
      <c r="A3008" s="37">
        <v>44204</v>
      </c>
      <c r="B3008" s="41">
        <v>16.399999999999999</v>
      </c>
      <c r="C3008" s="41">
        <v>16.940000000000001</v>
      </c>
      <c r="D3008" s="41">
        <v>16.23</v>
      </c>
      <c r="E3008" s="41">
        <v>16.350000000000001</v>
      </c>
      <c r="F3008" s="41">
        <v>16.350000000000001</v>
      </c>
      <c r="G3008" s="43">
        <v>44423500</v>
      </c>
    </row>
    <row r="3009" spans="1:7" ht="15.75" thickBot="1" x14ac:dyDescent="0.3">
      <c r="A3009" s="37">
        <v>44207</v>
      </c>
      <c r="B3009" s="41">
        <v>16.95</v>
      </c>
      <c r="C3009" s="41">
        <v>17.399999999999999</v>
      </c>
      <c r="D3009" s="41">
        <v>16.690000000000001</v>
      </c>
      <c r="E3009" s="41">
        <v>17.34</v>
      </c>
      <c r="F3009" s="41">
        <v>17.34</v>
      </c>
      <c r="G3009" s="43">
        <v>41283500</v>
      </c>
    </row>
    <row r="3010" spans="1:7" ht="15.75" thickBot="1" x14ac:dyDescent="0.3">
      <c r="A3010" s="37">
        <v>44208</v>
      </c>
      <c r="B3010" s="41">
        <v>16.95</v>
      </c>
      <c r="C3010" s="41">
        <v>17.45</v>
      </c>
      <c r="D3010" s="41">
        <v>16.7</v>
      </c>
      <c r="E3010" s="41">
        <v>16.75</v>
      </c>
      <c r="F3010" s="41">
        <v>16.75</v>
      </c>
      <c r="G3010" s="43">
        <v>33740900</v>
      </c>
    </row>
    <row r="3011" spans="1:7" ht="15.75" thickBot="1" x14ac:dyDescent="0.3">
      <c r="A3011" s="37">
        <v>44209</v>
      </c>
      <c r="B3011" s="41">
        <v>16.739999999999998</v>
      </c>
      <c r="C3011" s="41">
        <v>16.86</v>
      </c>
      <c r="D3011" s="41">
        <v>16.34</v>
      </c>
      <c r="E3011" s="41">
        <v>16.489999999999998</v>
      </c>
      <c r="F3011" s="41">
        <v>16.489999999999998</v>
      </c>
      <c r="G3011" s="43">
        <v>29279500</v>
      </c>
    </row>
    <row r="3012" spans="1:7" ht="15.75" thickBot="1" x14ac:dyDescent="0.3">
      <c r="A3012" s="37">
        <v>44210</v>
      </c>
      <c r="B3012" s="41">
        <v>16.350000000000001</v>
      </c>
      <c r="C3012" s="41">
        <v>16.77</v>
      </c>
      <c r="D3012" s="41">
        <v>16.14</v>
      </c>
      <c r="E3012" s="41">
        <v>16.68</v>
      </c>
      <c r="F3012" s="41">
        <v>16.68</v>
      </c>
      <c r="G3012" s="43">
        <v>37670800</v>
      </c>
    </row>
    <row r="3013" spans="1:7" ht="15.75" thickBot="1" x14ac:dyDescent="0.3">
      <c r="A3013" s="37">
        <v>44211</v>
      </c>
      <c r="B3013" s="41">
        <v>16.93</v>
      </c>
      <c r="C3013" s="41">
        <v>17.5</v>
      </c>
      <c r="D3013" s="41">
        <v>16.68</v>
      </c>
      <c r="E3013" s="41">
        <v>17.11</v>
      </c>
      <c r="F3013" s="41">
        <v>17.11</v>
      </c>
      <c r="G3013" s="43">
        <v>57747300</v>
      </c>
    </row>
    <row r="3014" spans="1:7" ht="15.75" thickBot="1" x14ac:dyDescent="0.3">
      <c r="A3014" s="37">
        <v>44215</v>
      </c>
      <c r="B3014" s="41">
        <v>16.690000000000001</v>
      </c>
      <c r="C3014" s="41">
        <v>16.93</v>
      </c>
      <c r="D3014" s="41">
        <v>16.53</v>
      </c>
      <c r="E3014" s="41">
        <v>16.63</v>
      </c>
      <c r="F3014" s="41">
        <v>16.63</v>
      </c>
      <c r="G3014" s="43">
        <v>43339800</v>
      </c>
    </row>
    <row r="3015" spans="1:7" ht="15.75" thickBot="1" x14ac:dyDescent="0.3">
      <c r="A3015" s="37">
        <v>44216</v>
      </c>
      <c r="B3015" s="41">
        <v>16.41</v>
      </c>
      <c r="C3015" s="41">
        <v>16.649999999999999</v>
      </c>
      <c r="D3015" s="41">
        <v>16.22</v>
      </c>
      <c r="E3015" s="41">
        <v>16.309999999999999</v>
      </c>
      <c r="F3015" s="41">
        <v>16.309999999999999</v>
      </c>
      <c r="G3015" s="43">
        <v>34913100</v>
      </c>
    </row>
    <row r="3016" spans="1:7" ht="15.75" thickBot="1" x14ac:dyDescent="0.3">
      <c r="A3016" s="37">
        <v>44217</v>
      </c>
      <c r="B3016" s="41">
        <v>16.32</v>
      </c>
      <c r="C3016" s="41">
        <v>16.579999999999998</v>
      </c>
      <c r="D3016" s="41">
        <v>16.149999999999999</v>
      </c>
      <c r="E3016" s="41">
        <v>16.18</v>
      </c>
      <c r="F3016" s="41">
        <v>16.18</v>
      </c>
      <c r="G3016" s="43">
        <v>42794600</v>
      </c>
    </row>
    <row r="3017" spans="1:7" ht="15.75" thickBot="1" x14ac:dyDescent="0.3">
      <c r="A3017" s="37">
        <v>44218</v>
      </c>
      <c r="B3017" s="41">
        <v>16.579999999999998</v>
      </c>
      <c r="C3017" s="41">
        <v>16.670000000000002</v>
      </c>
      <c r="D3017" s="41">
        <v>16.2</v>
      </c>
      <c r="E3017" s="41">
        <v>16.399999999999999</v>
      </c>
      <c r="F3017" s="41">
        <v>16.399999999999999</v>
      </c>
      <c r="G3017" s="43">
        <v>42961900</v>
      </c>
    </row>
    <row r="3018" spans="1:7" ht="15.75" thickBot="1" x14ac:dyDescent="0.3">
      <c r="A3018" s="37">
        <v>44221</v>
      </c>
      <c r="B3018" s="41">
        <v>16.55</v>
      </c>
      <c r="C3018" s="41">
        <v>17.77</v>
      </c>
      <c r="D3018" s="41">
        <v>16.440000000000001</v>
      </c>
      <c r="E3018" s="41">
        <v>17.059999999999999</v>
      </c>
      <c r="F3018" s="41">
        <v>17.059999999999999</v>
      </c>
      <c r="G3018" s="43">
        <v>74074200</v>
      </c>
    </row>
    <row r="3019" spans="1:7" ht="15.75" thickBot="1" x14ac:dyDescent="0.3">
      <c r="A3019" s="37">
        <v>44222</v>
      </c>
      <c r="B3019" s="41">
        <v>16.760000000000002</v>
      </c>
      <c r="C3019" s="41">
        <v>17.2</v>
      </c>
      <c r="D3019" s="41">
        <v>16.05</v>
      </c>
      <c r="E3019" s="41">
        <v>17.2</v>
      </c>
      <c r="F3019" s="41">
        <v>17.2</v>
      </c>
      <c r="G3019" s="43">
        <v>48657900</v>
      </c>
    </row>
    <row r="3020" spans="1:7" ht="15.75" thickBot="1" x14ac:dyDescent="0.3">
      <c r="A3020" s="37">
        <v>44223</v>
      </c>
      <c r="B3020" s="41">
        <v>17.670000000000002</v>
      </c>
      <c r="C3020" s="41">
        <v>20.56</v>
      </c>
      <c r="D3020" s="41">
        <v>17.64</v>
      </c>
      <c r="E3020" s="41">
        <v>20.25</v>
      </c>
      <c r="F3020" s="41">
        <v>20.25</v>
      </c>
      <c r="G3020" s="43">
        <v>124392600</v>
      </c>
    </row>
    <row r="3021" spans="1:7" ht="15.75" thickBot="1" x14ac:dyDescent="0.3">
      <c r="A3021" s="37">
        <v>44224</v>
      </c>
      <c r="B3021" s="41">
        <v>19.38</v>
      </c>
      <c r="C3021" s="41">
        <v>20.28</v>
      </c>
      <c r="D3021" s="41">
        <v>18.82</v>
      </c>
      <c r="E3021" s="41">
        <v>19.79</v>
      </c>
      <c r="F3021" s="41">
        <v>19.79</v>
      </c>
      <c r="G3021" s="43">
        <v>76697100</v>
      </c>
    </row>
    <row r="3022" spans="1:7" ht="15.75" thickBot="1" x14ac:dyDescent="0.3">
      <c r="A3022" s="37">
        <v>44225</v>
      </c>
      <c r="B3022" s="41">
        <v>20.29</v>
      </c>
      <c r="C3022" s="41">
        <v>21.76</v>
      </c>
      <c r="D3022" s="41">
        <v>19.190000000000001</v>
      </c>
      <c r="E3022" s="41">
        <v>21.08</v>
      </c>
      <c r="F3022" s="41">
        <v>21.08</v>
      </c>
      <c r="G3022" s="43">
        <v>123147500</v>
      </c>
    </row>
    <row r="3023" spans="1:7" ht="15.75" thickBot="1" x14ac:dyDescent="0.3">
      <c r="A3023" s="37">
        <v>44228</v>
      </c>
      <c r="B3023" s="41">
        <v>20.09</v>
      </c>
      <c r="C3023" s="41">
        <v>21.29</v>
      </c>
      <c r="D3023" s="41">
        <v>19.600000000000001</v>
      </c>
      <c r="E3023" s="41">
        <v>19.88</v>
      </c>
      <c r="F3023" s="41">
        <v>19.88</v>
      </c>
      <c r="G3023" s="43">
        <v>65130000</v>
      </c>
    </row>
    <row r="3024" spans="1:7" ht="15.75" thickBot="1" x14ac:dyDescent="0.3">
      <c r="A3024" s="37">
        <v>44229</v>
      </c>
      <c r="B3024" s="41">
        <v>18.91</v>
      </c>
      <c r="C3024" s="41">
        <v>18.96</v>
      </c>
      <c r="D3024" s="41">
        <v>18</v>
      </c>
      <c r="E3024" s="41">
        <v>18.190000000000001</v>
      </c>
      <c r="F3024" s="41">
        <v>18.190000000000001</v>
      </c>
      <c r="G3024" s="43">
        <v>42384700</v>
      </c>
    </row>
    <row r="3025" spans="1:7" ht="15.75" thickBot="1" x14ac:dyDescent="0.3">
      <c r="A3025" s="37">
        <v>44230</v>
      </c>
      <c r="B3025" s="41">
        <v>17.79</v>
      </c>
      <c r="C3025" s="41">
        <v>18.059999999999999</v>
      </c>
      <c r="D3025" s="41">
        <v>17.22</v>
      </c>
      <c r="E3025" s="41">
        <v>17.25</v>
      </c>
      <c r="F3025" s="41">
        <v>17.25</v>
      </c>
      <c r="G3025" s="43">
        <v>37469900</v>
      </c>
    </row>
    <row r="3026" spans="1:7" ht="15.75" thickBot="1" x14ac:dyDescent="0.3">
      <c r="A3026" s="37">
        <v>44231</v>
      </c>
      <c r="B3026" s="41">
        <v>16.88</v>
      </c>
      <c r="C3026" s="41">
        <v>16.920000000000002</v>
      </c>
      <c r="D3026" s="41">
        <v>16.5</v>
      </c>
      <c r="E3026" s="41">
        <v>16.5</v>
      </c>
      <c r="F3026" s="41">
        <v>16.5</v>
      </c>
      <c r="G3026" s="43">
        <v>30527600</v>
      </c>
    </row>
    <row r="3027" spans="1:7" ht="15.75" thickBot="1" x14ac:dyDescent="0.3">
      <c r="A3027" s="37">
        <v>44232</v>
      </c>
      <c r="B3027" s="41">
        <v>16.420000000000002</v>
      </c>
      <c r="C3027" s="41">
        <v>16.809999999999999</v>
      </c>
      <c r="D3027" s="41">
        <v>16.41</v>
      </c>
      <c r="E3027" s="41">
        <v>16.47</v>
      </c>
      <c r="F3027" s="41">
        <v>16.47</v>
      </c>
      <c r="G3027" s="43">
        <v>34614000</v>
      </c>
    </row>
    <row r="3028" spans="1:7" ht="15.75" thickBot="1" x14ac:dyDescent="0.3">
      <c r="A3028" s="37">
        <v>44235</v>
      </c>
      <c r="B3028" s="41">
        <v>16.38</v>
      </c>
      <c r="C3028" s="41">
        <v>16.63</v>
      </c>
      <c r="D3028" s="41">
        <v>16.329999999999998</v>
      </c>
      <c r="E3028" s="41">
        <v>16.329999999999998</v>
      </c>
      <c r="F3028" s="41">
        <v>16.329999999999998</v>
      </c>
      <c r="G3028" s="43">
        <v>26082700</v>
      </c>
    </row>
    <row r="3029" spans="1:7" ht="15.75" thickBot="1" x14ac:dyDescent="0.3">
      <c r="A3029" s="37">
        <v>44236</v>
      </c>
      <c r="B3029" s="41">
        <v>16.559999999999999</v>
      </c>
      <c r="C3029" s="41">
        <v>16.670000000000002</v>
      </c>
      <c r="D3029" s="41">
        <v>16.190000000000001</v>
      </c>
      <c r="E3029" s="41">
        <v>16.399999999999999</v>
      </c>
      <c r="F3029" s="41">
        <v>16.399999999999999</v>
      </c>
      <c r="G3029" s="43">
        <v>34261300</v>
      </c>
    </row>
    <row r="3030" spans="1:7" ht="15.75" thickBot="1" x14ac:dyDescent="0.3">
      <c r="A3030" s="37">
        <v>44237</v>
      </c>
      <c r="B3030" s="41">
        <v>16.29</v>
      </c>
      <c r="C3030" s="41">
        <v>17.149999999999999</v>
      </c>
      <c r="D3030" s="41">
        <v>16.260000000000002</v>
      </c>
      <c r="E3030" s="41">
        <v>16.670000000000002</v>
      </c>
      <c r="F3030" s="41">
        <v>16.670000000000002</v>
      </c>
      <c r="G3030" s="43">
        <v>66955500</v>
      </c>
    </row>
    <row r="3031" spans="1:7" ht="15.75" thickBot="1" x14ac:dyDescent="0.3">
      <c r="A3031" s="37">
        <v>44238</v>
      </c>
      <c r="B3031" s="41">
        <v>16.46</v>
      </c>
      <c r="C3031" s="41">
        <v>17.04</v>
      </c>
      <c r="D3031" s="41">
        <v>16.260000000000002</v>
      </c>
      <c r="E3031" s="41">
        <v>16.28</v>
      </c>
      <c r="F3031" s="41">
        <v>16.28</v>
      </c>
      <c r="G3031" s="43">
        <v>49142100</v>
      </c>
    </row>
    <row r="3032" spans="1:7" ht="15.75" thickBot="1" x14ac:dyDescent="0.3">
      <c r="A3032" s="37">
        <v>44239</v>
      </c>
      <c r="B3032" s="41">
        <v>16.43</v>
      </c>
      <c r="C3032" s="41">
        <v>16.43</v>
      </c>
      <c r="D3032" s="41">
        <v>15.71</v>
      </c>
      <c r="E3032" s="41">
        <v>15.74</v>
      </c>
      <c r="F3032" s="41">
        <v>15.74</v>
      </c>
      <c r="G3032" s="43">
        <v>48835700</v>
      </c>
    </row>
    <row r="3033" spans="1:7" ht="15.75" thickBot="1" x14ac:dyDescent="0.3">
      <c r="A3033" s="37">
        <v>44243</v>
      </c>
      <c r="B3033" s="41">
        <v>15.81</v>
      </c>
      <c r="C3033" s="41">
        <v>16.09</v>
      </c>
      <c r="D3033" s="41">
        <v>15.6</v>
      </c>
      <c r="E3033" s="41">
        <v>15.91</v>
      </c>
      <c r="F3033" s="41">
        <v>15.91</v>
      </c>
      <c r="G3033" s="43">
        <v>53581700</v>
      </c>
    </row>
    <row r="3034" spans="1:7" ht="15.75" thickBot="1" x14ac:dyDescent="0.3">
      <c r="A3034" s="37">
        <v>44244</v>
      </c>
      <c r="B3034" s="41">
        <v>16.16</v>
      </c>
      <c r="C3034" s="41">
        <v>16.43</v>
      </c>
      <c r="D3034" s="41">
        <v>15.53</v>
      </c>
      <c r="E3034" s="41">
        <v>15.58</v>
      </c>
      <c r="F3034" s="41">
        <v>15.58</v>
      </c>
      <c r="G3034" s="43">
        <v>55198200</v>
      </c>
    </row>
    <row r="3035" spans="1:7" ht="15.75" thickBot="1" x14ac:dyDescent="0.3">
      <c r="A3035" s="37">
        <v>44245</v>
      </c>
      <c r="B3035" s="41">
        <v>16.02</v>
      </c>
      <c r="C3035" s="41">
        <v>16.22</v>
      </c>
      <c r="D3035" s="41">
        <v>15.5</v>
      </c>
      <c r="E3035" s="41">
        <v>15.66</v>
      </c>
      <c r="F3035" s="41">
        <v>15.66</v>
      </c>
      <c r="G3035" s="43">
        <v>54869000</v>
      </c>
    </row>
    <row r="3036" spans="1:7" ht="15.75" thickBot="1" x14ac:dyDescent="0.3">
      <c r="A3036" s="37">
        <v>44246</v>
      </c>
      <c r="B3036" s="41">
        <v>15.52</v>
      </c>
      <c r="C3036" s="41">
        <v>15.56</v>
      </c>
      <c r="D3036" s="41">
        <v>14.92</v>
      </c>
      <c r="E3036" s="41">
        <v>15.1</v>
      </c>
      <c r="F3036" s="41">
        <v>15.1</v>
      </c>
      <c r="G3036" s="43">
        <v>62297300</v>
      </c>
    </row>
    <row r="3037" spans="1:7" ht="15.75" thickBot="1" x14ac:dyDescent="0.3">
      <c r="A3037" s="37">
        <v>44249</v>
      </c>
      <c r="B3037" s="41">
        <v>15.6</v>
      </c>
      <c r="C3037" s="41">
        <v>15.74</v>
      </c>
      <c r="D3037" s="41">
        <v>15.15</v>
      </c>
      <c r="E3037" s="41">
        <v>15.73</v>
      </c>
      <c r="F3037" s="41">
        <v>15.73</v>
      </c>
      <c r="G3037" s="43">
        <v>55144800</v>
      </c>
    </row>
    <row r="3038" spans="1:7" ht="15.75" thickBot="1" x14ac:dyDescent="0.3">
      <c r="A3038" s="37">
        <v>44250</v>
      </c>
      <c r="B3038" s="41">
        <v>15.82</v>
      </c>
      <c r="C3038" s="41">
        <v>16.600000000000001</v>
      </c>
      <c r="D3038" s="41">
        <v>15.06</v>
      </c>
      <c r="E3038" s="41">
        <v>15.08</v>
      </c>
      <c r="F3038" s="41">
        <v>15.08</v>
      </c>
      <c r="G3038" s="43">
        <v>93284200</v>
      </c>
    </row>
    <row r="3039" spans="1:7" ht="15.75" thickBot="1" x14ac:dyDescent="0.3">
      <c r="A3039" s="37">
        <v>44251</v>
      </c>
      <c r="B3039" s="41">
        <v>15.48</v>
      </c>
      <c r="C3039" s="41">
        <v>15.64</v>
      </c>
      <c r="D3039" s="41">
        <v>14.44</v>
      </c>
      <c r="E3039" s="41">
        <v>14.48</v>
      </c>
      <c r="F3039" s="41">
        <v>14.48</v>
      </c>
      <c r="G3039" s="43">
        <v>59693900</v>
      </c>
    </row>
    <row r="3040" spans="1:7" ht="15.75" thickBot="1" x14ac:dyDescent="0.3">
      <c r="A3040" s="37">
        <v>44252</v>
      </c>
      <c r="B3040" s="41">
        <v>14.8</v>
      </c>
      <c r="C3040" s="41">
        <v>17.2</v>
      </c>
      <c r="D3040" s="41">
        <v>14.55</v>
      </c>
      <c r="E3040" s="41">
        <v>16.79</v>
      </c>
      <c r="F3040" s="41">
        <v>16.79</v>
      </c>
      <c r="G3040" s="43">
        <v>155615400</v>
      </c>
    </row>
    <row r="3041" spans="1:7" ht="15.75" thickBot="1" x14ac:dyDescent="0.3">
      <c r="A3041" s="37">
        <v>44253</v>
      </c>
      <c r="B3041" s="41">
        <v>16.079999999999998</v>
      </c>
      <c r="C3041" s="41">
        <v>17.29</v>
      </c>
      <c r="D3041" s="41">
        <v>15.65</v>
      </c>
      <c r="E3041" s="41">
        <v>16.03</v>
      </c>
      <c r="F3041" s="41">
        <v>16.03</v>
      </c>
      <c r="G3041" s="43">
        <v>121345300</v>
      </c>
    </row>
    <row r="3042" spans="1:7" ht="15.75" thickBot="1" x14ac:dyDescent="0.3">
      <c r="A3042" s="37">
        <v>44256</v>
      </c>
      <c r="B3042" s="41">
        <v>15.08</v>
      </c>
      <c r="C3042" s="41">
        <v>15.08</v>
      </c>
      <c r="D3042" s="41">
        <v>14.65</v>
      </c>
      <c r="E3042" s="41">
        <v>14.84</v>
      </c>
      <c r="F3042" s="41">
        <v>14.84</v>
      </c>
      <c r="G3042" s="43">
        <v>53735300</v>
      </c>
    </row>
    <row r="3043" spans="1:7" ht="15.75" thickBot="1" x14ac:dyDescent="0.3">
      <c r="A3043" s="37">
        <v>44257</v>
      </c>
      <c r="B3043" s="41">
        <v>14.87</v>
      </c>
      <c r="C3043" s="41">
        <v>15.05</v>
      </c>
      <c r="D3043" s="41">
        <v>14.66</v>
      </c>
      <c r="E3043" s="41">
        <v>14.97</v>
      </c>
      <c r="F3043" s="41">
        <v>14.97</v>
      </c>
      <c r="G3043" s="43">
        <v>49526900</v>
      </c>
    </row>
    <row r="3044" spans="1:7" ht="15.75" thickBot="1" x14ac:dyDescent="0.3">
      <c r="A3044" s="37">
        <v>44258</v>
      </c>
      <c r="B3044" s="41">
        <v>14.86</v>
      </c>
      <c r="C3044" s="41">
        <v>15.65</v>
      </c>
      <c r="D3044" s="41">
        <v>14.73</v>
      </c>
      <c r="E3044" s="41">
        <v>15.61</v>
      </c>
      <c r="F3044" s="41">
        <v>15.61</v>
      </c>
      <c r="G3044" s="43">
        <v>98733000</v>
      </c>
    </row>
    <row r="3045" spans="1:7" ht="15.75" thickBot="1" x14ac:dyDescent="0.3">
      <c r="A3045" s="37">
        <v>44259</v>
      </c>
      <c r="B3045" s="41">
        <v>15.43</v>
      </c>
      <c r="C3045" s="41">
        <v>16.96</v>
      </c>
      <c r="D3045" s="41">
        <v>15.08</v>
      </c>
      <c r="E3045" s="41">
        <v>16.27</v>
      </c>
      <c r="F3045" s="41">
        <v>16.27</v>
      </c>
      <c r="G3045" s="43">
        <v>122090800</v>
      </c>
    </row>
    <row r="3046" spans="1:7" ht="15.75" thickBot="1" x14ac:dyDescent="0.3">
      <c r="A3046" s="37">
        <v>44260</v>
      </c>
      <c r="B3046" s="41">
        <v>15.65</v>
      </c>
      <c r="C3046" s="41">
        <v>16.739999999999998</v>
      </c>
      <c r="D3046" s="41">
        <v>15.07</v>
      </c>
      <c r="E3046" s="41">
        <v>15.12</v>
      </c>
      <c r="F3046" s="41">
        <v>15.12</v>
      </c>
      <c r="G3046" s="43">
        <v>103800000</v>
      </c>
    </row>
    <row r="3047" spans="1:7" ht="15.75" thickBot="1" x14ac:dyDescent="0.3">
      <c r="A3047" s="37">
        <v>44263</v>
      </c>
      <c r="B3047" s="41">
        <v>15.15</v>
      </c>
      <c r="C3047" s="41">
        <v>15.52</v>
      </c>
      <c r="D3047" s="41">
        <v>14.83</v>
      </c>
      <c r="E3047" s="41">
        <v>15.39</v>
      </c>
      <c r="F3047" s="41">
        <v>15.39</v>
      </c>
      <c r="G3047" s="43">
        <v>69834200</v>
      </c>
    </row>
    <row r="3048" spans="1:7" ht="15.75" thickBot="1" x14ac:dyDescent="0.3">
      <c r="A3048" s="37">
        <v>44264</v>
      </c>
      <c r="B3048" s="41">
        <v>14.96</v>
      </c>
      <c r="C3048" s="41">
        <v>15.03</v>
      </c>
      <c r="D3048" s="41">
        <v>14.59</v>
      </c>
      <c r="E3048" s="41">
        <v>14.77</v>
      </c>
      <c r="F3048" s="41">
        <v>14.77</v>
      </c>
      <c r="G3048" s="43">
        <v>52755200</v>
      </c>
    </row>
    <row r="3049" spans="1:7" ht="15.75" thickBot="1" x14ac:dyDescent="0.3">
      <c r="A3049" s="37">
        <v>44265</v>
      </c>
      <c r="B3049" s="41">
        <v>14.37</v>
      </c>
      <c r="C3049" s="41">
        <v>14.69</v>
      </c>
      <c r="D3049" s="41">
        <v>14.37</v>
      </c>
      <c r="E3049" s="41">
        <v>14.58</v>
      </c>
      <c r="F3049" s="41">
        <v>14.58</v>
      </c>
      <c r="G3049" s="43">
        <v>45572700</v>
      </c>
    </row>
    <row r="3050" spans="1:7" ht="15.75" thickBot="1" x14ac:dyDescent="0.3">
      <c r="A3050" s="37">
        <v>44266</v>
      </c>
      <c r="B3050" s="41">
        <v>14.35</v>
      </c>
      <c r="C3050" s="41">
        <v>14.38</v>
      </c>
      <c r="D3050" s="41">
        <v>14.12</v>
      </c>
      <c r="E3050" s="41">
        <v>14.22</v>
      </c>
      <c r="F3050" s="41">
        <v>14.22</v>
      </c>
      <c r="G3050" s="43">
        <v>42555300</v>
      </c>
    </row>
    <row r="3051" spans="1:7" ht="15.75" thickBot="1" x14ac:dyDescent="0.3">
      <c r="A3051" s="37">
        <v>44267</v>
      </c>
      <c r="B3051" s="41">
        <v>14.48</v>
      </c>
      <c r="C3051" s="41">
        <v>14.53</v>
      </c>
      <c r="D3051" s="41">
        <v>13.95</v>
      </c>
      <c r="E3051" s="41">
        <v>13.95</v>
      </c>
      <c r="F3051" s="41">
        <v>13.95</v>
      </c>
      <c r="G3051" s="43">
        <v>47355100</v>
      </c>
    </row>
    <row r="3052" spans="1:7" ht="15.75" thickBot="1" x14ac:dyDescent="0.3">
      <c r="A3052" s="37">
        <v>44270</v>
      </c>
      <c r="B3052" s="41">
        <v>13.91</v>
      </c>
      <c r="C3052" s="41">
        <v>14.02</v>
      </c>
      <c r="D3052" s="41">
        <v>13.11</v>
      </c>
      <c r="E3052" s="41">
        <v>13.16</v>
      </c>
      <c r="F3052" s="41">
        <v>13.16</v>
      </c>
      <c r="G3052" s="43">
        <v>50285400</v>
      </c>
    </row>
    <row r="3053" spans="1:7" ht="15.75" thickBot="1" x14ac:dyDescent="0.3">
      <c r="A3053" s="37">
        <v>44271</v>
      </c>
      <c r="B3053" s="41">
        <v>13.14</v>
      </c>
      <c r="C3053" s="41">
        <v>13.18</v>
      </c>
      <c r="D3053" s="41">
        <v>12.77</v>
      </c>
      <c r="E3053" s="41">
        <v>13.16</v>
      </c>
      <c r="F3053" s="41">
        <v>13.16</v>
      </c>
      <c r="G3053" s="43">
        <v>51042500</v>
      </c>
    </row>
    <row r="3054" spans="1:7" ht="15.75" thickBot="1" x14ac:dyDescent="0.3">
      <c r="A3054" s="37">
        <v>44272</v>
      </c>
      <c r="B3054" s="41">
        <v>13.3</v>
      </c>
      <c r="C3054" s="41">
        <v>13.38</v>
      </c>
      <c r="D3054" s="41">
        <v>12.57</v>
      </c>
      <c r="E3054" s="41">
        <v>12.59</v>
      </c>
      <c r="F3054" s="41">
        <v>12.59</v>
      </c>
      <c r="G3054" s="43">
        <v>65381200</v>
      </c>
    </row>
    <row r="3055" spans="1:7" ht="15.75" thickBot="1" x14ac:dyDescent="0.3">
      <c r="A3055" s="37">
        <v>44273</v>
      </c>
      <c r="B3055" s="41">
        <v>12.86</v>
      </c>
      <c r="C3055" s="41">
        <v>13.41</v>
      </c>
      <c r="D3055" s="41">
        <v>12.6</v>
      </c>
      <c r="E3055" s="41">
        <v>13.29</v>
      </c>
      <c r="F3055" s="41">
        <v>13.29</v>
      </c>
      <c r="G3055" s="43">
        <v>62423900</v>
      </c>
    </row>
    <row r="3056" spans="1:7" ht="15.75" thickBot="1" x14ac:dyDescent="0.3">
      <c r="A3056" s="37">
        <v>44274</v>
      </c>
      <c r="B3056" s="41">
        <v>13.21</v>
      </c>
      <c r="C3056" s="41">
        <v>13.56</v>
      </c>
      <c r="D3056" s="41">
        <v>12.7</v>
      </c>
      <c r="E3056" s="41">
        <v>12.77</v>
      </c>
      <c r="F3056" s="41">
        <v>12.77</v>
      </c>
      <c r="G3056" s="43">
        <v>57324400</v>
      </c>
    </row>
    <row r="3057" spans="1:7" ht="15.75" thickBot="1" x14ac:dyDescent="0.3">
      <c r="A3057" s="37">
        <v>44277</v>
      </c>
      <c r="B3057" s="41">
        <v>12.62</v>
      </c>
      <c r="C3057" s="41">
        <v>12.69</v>
      </c>
      <c r="D3057" s="41">
        <v>11.85</v>
      </c>
      <c r="E3057" s="41">
        <v>11.94</v>
      </c>
      <c r="F3057" s="41">
        <v>11.94</v>
      </c>
      <c r="G3057" s="43">
        <v>48226500</v>
      </c>
    </row>
    <row r="3058" spans="1:7" ht="15.75" thickBot="1" x14ac:dyDescent="0.3">
      <c r="A3058" s="37">
        <v>44278</v>
      </c>
      <c r="B3058" s="41">
        <v>12.03</v>
      </c>
      <c r="C3058" s="41">
        <v>12.73</v>
      </c>
      <c r="D3058" s="41">
        <v>11.98</v>
      </c>
      <c r="E3058" s="41">
        <v>12.5</v>
      </c>
      <c r="F3058" s="41">
        <v>12.5</v>
      </c>
      <c r="G3058" s="43">
        <v>61397800</v>
      </c>
    </row>
    <row r="3059" spans="1:7" ht="15.75" thickBot="1" x14ac:dyDescent="0.3">
      <c r="A3059" s="37">
        <v>44279</v>
      </c>
      <c r="B3059" s="41">
        <v>12.24</v>
      </c>
      <c r="C3059" s="41">
        <v>12.62</v>
      </c>
      <c r="D3059" s="41">
        <v>11.99</v>
      </c>
      <c r="E3059" s="41">
        <v>12.61</v>
      </c>
      <c r="F3059" s="41">
        <v>12.61</v>
      </c>
      <c r="G3059" s="43">
        <v>47886100</v>
      </c>
    </row>
    <row r="3060" spans="1:7" ht="15.75" thickBot="1" x14ac:dyDescent="0.3">
      <c r="A3060" s="37">
        <v>44280</v>
      </c>
      <c r="B3060" s="41">
        <v>12.69</v>
      </c>
      <c r="C3060" s="41">
        <v>13.3</v>
      </c>
      <c r="D3060" s="41">
        <v>12.16</v>
      </c>
      <c r="E3060" s="41">
        <v>12.23</v>
      </c>
      <c r="F3060" s="41">
        <v>12.23</v>
      </c>
      <c r="G3060" s="43">
        <v>74680000</v>
      </c>
    </row>
    <row r="3061" spans="1:7" ht="15.75" thickBot="1" x14ac:dyDescent="0.3">
      <c r="A3061" s="37">
        <v>44281</v>
      </c>
      <c r="B3061" s="41">
        <v>12.01</v>
      </c>
      <c r="C3061" s="41">
        <v>12.49</v>
      </c>
      <c r="D3061" s="41">
        <v>11.6</v>
      </c>
      <c r="E3061" s="41">
        <v>11.74</v>
      </c>
      <c r="F3061" s="41">
        <v>11.74</v>
      </c>
      <c r="G3061" s="43">
        <v>78903800</v>
      </c>
    </row>
    <row r="3062" spans="1:7" ht="15.75" thickBot="1" x14ac:dyDescent="0.3">
      <c r="A3062" s="37">
        <v>44284</v>
      </c>
      <c r="B3062" s="41">
        <v>12.01</v>
      </c>
      <c r="C3062" s="41">
        <v>12.37</v>
      </c>
      <c r="D3062" s="41">
        <v>11.89</v>
      </c>
      <c r="E3062" s="41">
        <v>12.01</v>
      </c>
      <c r="F3062" s="41">
        <v>12.01</v>
      </c>
      <c r="G3062" s="43">
        <v>63405400</v>
      </c>
    </row>
    <row r="3063" spans="1:7" ht="15.75" thickBot="1" x14ac:dyDescent="0.3">
      <c r="A3063" s="37">
        <v>44285</v>
      </c>
      <c r="B3063" s="41">
        <v>12.01</v>
      </c>
      <c r="C3063" s="41">
        <v>12.15</v>
      </c>
      <c r="D3063" s="41">
        <v>11.48</v>
      </c>
      <c r="E3063" s="41">
        <v>11.49</v>
      </c>
      <c r="F3063" s="41">
        <v>11.49</v>
      </c>
      <c r="G3063" s="43">
        <v>47276100</v>
      </c>
    </row>
    <row r="3064" spans="1:7" ht="15.75" thickBot="1" x14ac:dyDescent="0.3">
      <c r="A3064" s="37">
        <v>44286</v>
      </c>
      <c r="B3064" s="41">
        <v>11.38</v>
      </c>
      <c r="C3064" s="41">
        <v>11.65</v>
      </c>
      <c r="D3064" s="41">
        <v>11.19</v>
      </c>
      <c r="E3064" s="41">
        <v>11.4</v>
      </c>
      <c r="F3064" s="41">
        <v>11.4</v>
      </c>
      <c r="G3064" s="43">
        <v>58738100</v>
      </c>
    </row>
    <row r="3065" spans="1:7" ht="15.75" thickBot="1" x14ac:dyDescent="0.3">
      <c r="A3065" s="37">
        <v>44287</v>
      </c>
      <c r="B3065" s="41">
        <v>11.25</v>
      </c>
      <c r="C3065" s="41">
        <v>11.32</v>
      </c>
      <c r="D3065" s="41">
        <v>10.97</v>
      </c>
      <c r="E3065" s="41">
        <v>11.05</v>
      </c>
      <c r="F3065" s="41">
        <v>11.05</v>
      </c>
      <c r="G3065" s="43">
        <v>47979300</v>
      </c>
    </row>
    <row r="3066" spans="1:7" ht="15.75" thickBot="1" x14ac:dyDescent="0.3">
      <c r="A3066" s="37">
        <v>44291</v>
      </c>
      <c r="B3066" s="41">
        <v>10.71</v>
      </c>
      <c r="C3066" s="41">
        <v>10.9</v>
      </c>
      <c r="D3066" s="41">
        <v>10.67</v>
      </c>
      <c r="E3066" s="41">
        <v>10.77</v>
      </c>
      <c r="F3066" s="41">
        <v>10.77</v>
      </c>
      <c r="G3066" s="43">
        <v>52805800</v>
      </c>
    </row>
    <row r="3067" spans="1:7" ht="15.75" thickBot="1" x14ac:dyDescent="0.3">
      <c r="A3067" s="37">
        <v>44292</v>
      </c>
      <c r="B3067" s="41">
        <v>10.76</v>
      </c>
      <c r="C3067" s="41">
        <v>10.85</v>
      </c>
      <c r="D3067" s="41">
        <v>10.58</v>
      </c>
      <c r="E3067" s="41">
        <v>10.77</v>
      </c>
      <c r="F3067" s="41">
        <v>10.77</v>
      </c>
      <c r="G3067" s="43">
        <v>44529200</v>
      </c>
    </row>
    <row r="3068" spans="1:7" ht="15.75" thickBot="1" x14ac:dyDescent="0.3">
      <c r="A3068" s="37">
        <v>44293</v>
      </c>
      <c r="B3068" s="41">
        <v>10.77</v>
      </c>
      <c r="C3068" s="41">
        <v>10.81</v>
      </c>
      <c r="D3068" s="41">
        <v>10.44</v>
      </c>
      <c r="E3068" s="41">
        <v>10.49</v>
      </c>
      <c r="F3068" s="41">
        <v>10.49</v>
      </c>
      <c r="G3068" s="43">
        <v>40206400</v>
      </c>
    </row>
    <row r="3069" spans="1:7" ht="15.75" thickBot="1" x14ac:dyDescent="0.3">
      <c r="A3069" s="37">
        <v>44294</v>
      </c>
      <c r="B3069" s="41">
        <v>10.34</v>
      </c>
      <c r="C3069" s="41">
        <v>10.44</v>
      </c>
      <c r="D3069" s="41">
        <v>10.23</v>
      </c>
      <c r="E3069" s="41">
        <v>10.33</v>
      </c>
      <c r="F3069" s="41">
        <v>10.33</v>
      </c>
      <c r="G3069" s="43">
        <v>42656100</v>
      </c>
    </row>
    <row r="3070" spans="1:7" ht="15.75" thickBot="1" x14ac:dyDescent="0.3">
      <c r="A3070" s="37">
        <v>44295</v>
      </c>
      <c r="B3070" s="41">
        <v>10.42</v>
      </c>
      <c r="C3070" s="41">
        <v>10.48</v>
      </c>
      <c r="D3070" s="41">
        <v>10.14</v>
      </c>
      <c r="E3070" s="41">
        <v>10.31</v>
      </c>
      <c r="F3070" s="41">
        <v>10.31</v>
      </c>
      <c r="G3070" s="43">
        <v>47812700</v>
      </c>
    </row>
    <row r="3071" spans="1:7" ht="15.75" thickBot="1" x14ac:dyDescent="0.3">
      <c r="A3071" s="37">
        <v>44298</v>
      </c>
      <c r="B3071" s="41">
        <v>10.39</v>
      </c>
      <c r="C3071" s="41">
        <v>10.59</v>
      </c>
      <c r="D3071" s="41">
        <v>10.16</v>
      </c>
      <c r="E3071" s="41">
        <v>10.16</v>
      </c>
      <c r="F3071" s="41">
        <v>10.16</v>
      </c>
      <c r="G3071" s="43">
        <v>41710200</v>
      </c>
    </row>
    <row r="3072" spans="1:7" ht="15.75" thickBot="1" x14ac:dyDescent="0.3">
      <c r="A3072" s="37">
        <v>44299</v>
      </c>
      <c r="B3072" s="41">
        <v>10.17</v>
      </c>
      <c r="C3072" s="41">
        <v>10.210000000000001</v>
      </c>
      <c r="D3072" s="41">
        <v>10</v>
      </c>
      <c r="E3072" s="41">
        <v>10.09</v>
      </c>
      <c r="F3072" s="41">
        <v>10.09</v>
      </c>
      <c r="G3072" s="43">
        <v>48617000</v>
      </c>
    </row>
    <row r="3073" spans="1:7" x14ac:dyDescent="0.25">
      <c r="A3073" s="37">
        <v>44300</v>
      </c>
      <c r="B3073" s="41">
        <v>10.130000000000001</v>
      </c>
      <c r="C3073" s="41">
        <v>10.34</v>
      </c>
      <c r="D3073" s="41">
        <v>10.039999999999999</v>
      </c>
      <c r="E3073" s="41">
        <v>10.31</v>
      </c>
      <c r="F3073" s="41">
        <v>10.31</v>
      </c>
      <c r="G3073" s="43">
        <v>59466964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vt:lpstr>
      <vt:lpstr>Master</vt:lpstr>
      <vt:lpstr>Sheet2</vt:lpstr>
      <vt:lpstr>Tbills</vt:lpstr>
      <vt:lpstr>Sheet1</vt:lpstr>
      <vt:lpstr>VXX-IV</vt:lpstr>
      <vt:lpstr>VXX-Web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2021-04-15T00:13:37Z</dcterms:modified>
</cp:coreProperties>
</file>